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165" tabRatio="599" activeTab="2"/>
  </bookViews>
  <sheets>
    <sheet name="8-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<sst xmlns="http://schemas.openxmlformats.org/spreadsheetml/2006/main" count="5421" uniqueCount="1765">
  <si>
    <t>г. Новосибирск</t>
  </si>
  <si>
    <t>МБОУ СОШ 220</t>
  </si>
  <si>
    <t>Рылова</t>
  </si>
  <si>
    <t xml:space="preserve">Смирнова </t>
  </si>
  <si>
    <t>Воронова</t>
  </si>
  <si>
    <t>Валентиновна</t>
  </si>
  <si>
    <t>Мочкарев</t>
  </si>
  <si>
    <t>Денис</t>
  </si>
  <si>
    <t>Тригубчак</t>
  </si>
  <si>
    <t>Вырлан</t>
  </si>
  <si>
    <t>Филипповская</t>
  </si>
  <si>
    <t>Абросимов</t>
  </si>
  <si>
    <t>МБОУ лицей № 9 "Лидер"</t>
  </si>
  <si>
    <t xml:space="preserve">Гаркушенко </t>
  </si>
  <si>
    <t xml:space="preserve">Галина </t>
  </si>
  <si>
    <t>Очкасова</t>
  </si>
  <si>
    <t xml:space="preserve">Груша </t>
  </si>
  <si>
    <t>Полубоярцев</t>
  </si>
  <si>
    <t>Васюкович</t>
  </si>
  <si>
    <t xml:space="preserve">Потапов </t>
  </si>
  <si>
    <t>Канашский</t>
  </si>
  <si>
    <t>г.Тольятти</t>
  </si>
  <si>
    <t>Есин</t>
  </si>
  <si>
    <t>Краснова</t>
  </si>
  <si>
    <t xml:space="preserve">Ярослава </t>
  </si>
  <si>
    <t>Слугина</t>
  </si>
  <si>
    <t>Космачева</t>
  </si>
  <si>
    <t>Потапова</t>
  </si>
  <si>
    <t>Туртаева</t>
  </si>
  <si>
    <t>Каснятова</t>
  </si>
  <si>
    <t>Нечаева</t>
  </si>
  <si>
    <t>Нуриев</t>
  </si>
  <si>
    <t>Наиль</t>
  </si>
  <si>
    <t>Анварович</t>
  </si>
  <si>
    <t>Столбун</t>
  </si>
  <si>
    <t>Полянский</t>
  </si>
  <si>
    <t>Кремер</t>
  </si>
  <si>
    <t>Одинаева</t>
  </si>
  <si>
    <t>Ситора</t>
  </si>
  <si>
    <t>Паремский</t>
  </si>
  <si>
    <t>Колотушин</t>
  </si>
  <si>
    <t>Лентин</t>
  </si>
  <si>
    <t>Рыбакова</t>
  </si>
  <si>
    <t>Касумов</t>
  </si>
  <si>
    <t>Самир</t>
  </si>
  <si>
    <t>Тогрулович</t>
  </si>
  <si>
    <t>Муха</t>
  </si>
  <si>
    <t>Аношина</t>
  </si>
  <si>
    <t>Пеганов</t>
  </si>
  <si>
    <t>Щемелев</t>
  </si>
  <si>
    <t>Янковский</t>
  </si>
  <si>
    <t>Целоусов</t>
  </si>
  <si>
    <t>Миляев</t>
  </si>
  <si>
    <t>Суровцев</t>
  </si>
  <si>
    <t>Турышев</t>
  </si>
  <si>
    <t>Замараев</t>
  </si>
  <si>
    <t>Чариева</t>
  </si>
  <si>
    <t>Нусратулловна</t>
  </si>
  <si>
    <t>Красина</t>
  </si>
  <si>
    <t>Пинимаскин</t>
  </si>
  <si>
    <t>Лукашевич</t>
  </si>
  <si>
    <t>Лопурко</t>
  </si>
  <si>
    <t>Белоусова</t>
  </si>
  <si>
    <t>Моисеев</t>
  </si>
  <si>
    <t>Вологда</t>
  </si>
  <si>
    <t>Новоуральск</t>
  </si>
  <si>
    <t>Йошкар - Ола</t>
  </si>
  <si>
    <t>с. Бело - Безводное</t>
  </si>
  <si>
    <t>р.п. Курагино</t>
  </si>
  <si>
    <t>г. Полярный</t>
  </si>
  <si>
    <t>Вологодская область</t>
  </si>
  <si>
    <t>г.Нижний Новгород</t>
  </si>
  <si>
    <t>Лафуткина</t>
  </si>
  <si>
    <t>Кощеева</t>
  </si>
  <si>
    <t>Шварц</t>
  </si>
  <si>
    <t>с. Марьино</t>
  </si>
  <si>
    <t>Ерохина</t>
  </si>
  <si>
    <t>Ондар</t>
  </si>
  <si>
    <t>Республика Тува</t>
  </si>
  <si>
    <t>Кызылский</t>
  </si>
  <si>
    <t>Русланович</t>
  </si>
  <si>
    <t>Сотничук</t>
  </si>
  <si>
    <t>ГАОУОШИ РК КРФМЛИ</t>
  </si>
  <si>
    <t xml:space="preserve">Мазурская </t>
  </si>
  <si>
    <t>Храпская</t>
  </si>
  <si>
    <t>Илона</t>
  </si>
  <si>
    <t>Ильинична</t>
  </si>
  <si>
    <t xml:space="preserve">Борисевич </t>
  </si>
  <si>
    <t>Сергиево-Посадский</t>
  </si>
  <si>
    <t>г. Сергиев Посад</t>
  </si>
  <si>
    <t xml:space="preserve">МБОУ "Сергиево-Посадская гимназия им. Ольбинского" </t>
  </si>
  <si>
    <t>Буйкевич</t>
  </si>
  <si>
    <t>Наталия</t>
  </si>
  <si>
    <t>Пермь</t>
  </si>
  <si>
    <t>МАОУ Лицей № 3</t>
  </si>
  <si>
    <t>Сироткина</t>
  </si>
  <si>
    <t>Алексеевский</t>
  </si>
  <si>
    <t>с. Самовольно-Ивановка</t>
  </si>
  <si>
    <t>ГБОУ СОШ с. Самовольно-Ивановка</t>
  </si>
  <si>
    <t>г.Лесосибирск</t>
  </si>
  <si>
    <t>МБОУ "СОШ №6"</t>
  </si>
  <si>
    <t>9 А</t>
  </si>
  <si>
    <t>МБОУ Лицей№2</t>
  </si>
  <si>
    <t xml:space="preserve">Михайлова </t>
  </si>
  <si>
    <t xml:space="preserve">Лыткин </t>
  </si>
  <si>
    <t>Иванович</t>
  </si>
  <si>
    <t>Мазурская</t>
  </si>
  <si>
    <t>Маслова</t>
  </si>
  <si>
    <t>г.Старый Оскол</t>
  </si>
  <si>
    <t xml:space="preserve">Трофимова </t>
  </si>
  <si>
    <t>Борисовна</t>
  </si>
  <si>
    <t>Чувашская Республика</t>
  </si>
  <si>
    <t>г.Чебоксары</t>
  </si>
  <si>
    <t>г.Североморск</t>
  </si>
  <si>
    <t>МБОУ СОШ№7</t>
  </si>
  <si>
    <t xml:space="preserve">Ерошенков </t>
  </si>
  <si>
    <t xml:space="preserve">Коробейников </t>
  </si>
  <si>
    <t>Лопарев</t>
  </si>
  <si>
    <t>Шаквалиева</t>
  </si>
  <si>
    <t>Фаутовна</t>
  </si>
  <si>
    <t>Ачинский</t>
  </si>
  <si>
    <t>п. Ключи</t>
  </si>
  <si>
    <t>Малышева</t>
  </si>
  <si>
    <t>Ханжин</t>
  </si>
  <si>
    <t xml:space="preserve">Анастасия </t>
  </si>
  <si>
    <t>Имя</t>
  </si>
  <si>
    <t>Витязева</t>
  </si>
  <si>
    <t>blagoweschensk@yandex.ru</t>
  </si>
  <si>
    <t xml:space="preserve">Рахманкулова </t>
  </si>
  <si>
    <t>Айгуль</t>
  </si>
  <si>
    <t>Муслимовна</t>
  </si>
  <si>
    <t xml:space="preserve">Сергеевна </t>
  </si>
  <si>
    <t>Ветошев</t>
  </si>
  <si>
    <t>Рубенович</t>
  </si>
  <si>
    <t>Канева</t>
  </si>
  <si>
    <t>Шаров</t>
  </si>
  <si>
    <t>Айсылу</t>
  </si>
  <si>
    <t>Мергеновна</t>
  </si>
  <si>
    <t>Санчы</t>
  </si>
  <si>
    <t>Таршинаев</t>
  </si>
  <si>
    <t>Мыйтын-оол</t>
  </si>
  <si>
    <t>Олана</t>
  </si>
  <si>
    <t>Орлановна</t>
  </si>
  <si>
    <t>Матвиенко</t>
  </si>
  <si>
    <t>Чылбак-оол</t>
  </si>
  <si>
    <t>Джамильевич</t>
  </si>
  <si>
    <t>Мурзыванова</t>
  </si>
  <si>
    <t>Базитов</t>
  </si>
  <si>
    <t>Родионов</t>
  </si>
  <si>
    <t>Шимко</t>
  </si>
  <si>
    <t>Журбенко</t>
  </si>
  <si>
    <t>Худолеева</t>
  </si>
  <si>
    <t>Кашин</t>
  </si>
  <si>
    <t>Кургинян</t>
  </si>
  <si>
    <t>Варданович</t>
  </si>
  <si>
    <t>Кичаева</t>
  </si>
  <si>
    <t>Сабитов</t>
  </si>
  <si>
    <t>МБОУ СОШ №1 с УИОП</t>
  </si>
  <si>
    <t>Старый Оскол</t>
  </si>
  <si>
    <t>Баштрыков</t>
  </si>
  <si>
    <t>Чепурных</t>
  </si>
  <si>
    <t>Самарин</t>
  </si>
  <si>
    <t>ОГАОУ "Белгородский инженерный юношеский лицей-интернат"</t>
  </si>
  <si>
    <t>Кучеева</t>
  </si>
  <si>
    <t>АУ ЧР СПО "Чебоксарский машиностроительный техникум" Минобразования Чувашии</t>
  </si>
  <si>
    <t>3 курс</t>
  </si>
  <si>
    <t>Аркадьевна</t>
  </si>
  <si>
    <t xml:space="preserve"> Татьяна</t>
  </si>
  <si>
    <t xml:space="preserve"> Юрьевна</t>
  </si>
  <si>
    <t>Гузлия</t>
  </si>
  <si>
    <t>Кочкуровский</t>
  </si>
  <si>
    <t>п. Красномайский</t>
  </si>
  <si>
    <t>Лаушкина</t>
  </si>
  <si>
    <t>с. Красное Сельцо</t>
  </si>
  <si>
    <t>Хорев</t>
  </si>
  <si>
    <t>Шадрин</t>
  </si>
  <si>
    <t>Арсений</t>
  </si>
  <si>
    <t>Тиунова</t>
  </si>
  <si>
    <t>г. Канаш</t>
  </si>
  <si>
    <t>МБОУ "СОШ №5"</t>
  </si>
  <si>
    <t>Алиса</t>
  </si>
  <si>
    <t>Федор</t>
  </si>
  <si>
    <t>Пестов</t>
  </si>
  <si>
    <t>г.Саранск</t>
  </si>
  <si>
    <t>МОУ "Лицей№43"</t>
  </si>
  <si>
    <t xml:space="preserve">Шагвалиева </t>
  </si>
  <si>
    <t>Лицей №2, Красноярск</t>
  </si>
  <si>
    <t>МАОУ Лицей № 15, Кызыл</t>
  </si>
  <si>
    <t xml:space="preserve">Храмихина </t>
  </si>
  <si>
    <t>Максим</t>
  </si>
  <si>
    <t>Ильич</t>
  </si>
  <si>
    <t>Овчеренко</t>
  </si>
  <si>
    <t>Тимофеевич</t>
  </si>
  <si>
    <t xml:space="preserve">Круглова </t>
  </si>
  <si>
    <t>Лалетина</t>
  </si>
  <si>
    <t>Логинова</t>
  </si>
  <si>
    <t xml:space="preserve">Лукин </t>
  </si>
  <si>
    <t xml:space="preserve">Надирова </t>
  </si>
  <si>
    <t>Сакина</t>
  </si>
  <si>
    <t>Явар кызы</t>
  </si>
  <si>
    <t xml:space="preserve">Мельникова </t>
  </si>
  <si>
    <t>Аксана</t>
  </si>
  <si>
    <t>Гагилева</t>
  </si>
  <si>
    <t>Констаниновна</t>
  </si>
  <si>
    <t>Постова</t>
  </si>
  <si>
    <t>Максимовна</t>
  </si>
  <si>
    <t>Констатиновна</t>
  </si>
  <si>
    <t>Салимов</t>
  </si>
  <si>
    <t>Риналь</t>
  </si>
  <si>
    <t>Талгатович</t>
  </si>
  <si>
    <t>Бакалинский</t>
  </si>
  <si>
    <t>с. Бакалы</t>
  </si>
  <si>
    <t>МОБУ СОШ №2</t>
  </si>
  <si>
    <t>Пермякова</t>
  </si>
  <si>
    <t>Бурылова</t>
  </si>
  <si>
    <t>Элла</t>
  </si>
  <si>
    <t>Корелина</t>
  </si>
  <si>
    <t>Воропаева</t>
  </si>
  <si>
    <t xml:space="preserve">Ровных </t>
  </si>
  <si>
    <t xml:space="preserve">Кадак </t>
  </si>
  <si>
    <t xml:space="preserve">Станиславовна </t>
  </si>
  <si>
    <t xml:space="preserve">Киряева </t>
  </si>
  <si>
    <t xml:space="preserve">Андреевна </t>
  </si>
  <si>
    <t>ВладимировичМ</t>
  </si>
  <si>
    <t>Тамара</t>
  </si>
  <si>
    <t>Витальевна</t>
  </si>
  <si>
    <t>Валентин</t>
  </si>
  <si>
    <t>Красноярский</t>
  </si>
  <si>
    <t>Дьячкова</t>
  </si>
  <si>
    <t>Лазарева</t>
  </si>
  <si>
    <t>Березники</t>
  </si>
  <si>
    <t>Похвистневский</t>
  </si>
  <si>
    <t>Степановна</t>
  </si>
  <si>
    <t xml:space="preserve">Дидигова </t>
  </si>
  <si>
    <t>Константин</t>
  </si>
  <si>
    <t>Владиславовичч</t>
  </si>
  <si>
    <t>Ижевск</t>
  </si>
  <si>
    <t>Останина</t>
  </si>
  <si>
    <t>г.Ижевск</t>
  </si>
  <si>
    <t>Галина</t>
  </si>
  <si>
    <t>Маргарита</t>
  </si>
  <si>
    <t>Трясцына</t>
  </si>
  <si>
    <t>Александр</t>
  </si>
  <si>
    <t>Александрович</t>
  </si>
  <si>
    <t>Краснодарский край</t>
  </si>
  <si>
    <t>9б</t>
  </si>
  <si>
    <t>Наталья</t>
  </si>
  <si>
    <t>10а</t>
  </si>
  <si>
    <t xml:space="preserve">Икренникова </t>
  </si>
  <si>
    <t>МБОУ "Двинская СОШ"     11</t>
  </si>
  <si>
    <t>Мельникова</t>
  </si>
  <si>
    <t xml:space="preserve"> Айзятуллов</t>
  </si>
  <si>
    <t xml:space="preserve"> Рушан</t>
  </si>
  <si>
    <t xml:space="preserve">  Рафикович</t>
  </si>
  <si>
    <t>Октябрский</t>
  </si>
  <si>
    <t>МБОУ ИЕГЛ "Школа-30"</t>
  </si>
  <si>
    <t>Саханков</t>
  </si>
  <si>
    <t>Терентий</t>
  </si>
  <si>
    <t>Гильман</t>
  </si>
  <si>
    <t>Олег</t>
  </si>
  <si>
    <t>Мещерякова</t>
  </si>
  <si>
    <t>Нафикова</t>
  </si>
  <si>
    <t>11 Б</t>
  </si>
  <si>
    <t>Рычина</t>
  </si>
  <si>
    <t>Кирилловна</t>
  </si>
  <si>
    <t>Захаренко</t>
  </si>
  <si>
    <t>Валерия</t>
  </si>
  <si>
    <t>Давлятшина</t>
  </si>
  <si>
    <t>Гулия</t>
  </si>
  <si>
    <t>Канифовна</t>
  </si>
  <si>
    <t>Матвеева</t>
  </si>
  <si>
    <t xml:space="preserve">Илья </t>
  </si>
  <si>
    <t>Константинович</t>
  </si>
  <si>
    <t>Советский</t>
  </si>
  <si>
    <t>Оксана</t>
  </si>
  <si>
    <t>Анатольевна</t>
  </si>
  <si>
    <t>Владимирская область</t>
  </si>
  <si>
    <t>МБОУ СОШ № 11</t>
  </si>
  <si>
    <t>11 А</t>
  </si>
  <si>
    <t>Салимова</t>
  </si>
  <si>
    <t>Назия</t>
  </si>
  <si>
    <t>Саидовна</t>
  </si>
  <si>
    <t xml:space="preserve">Алена </t>
  </si>
  <si>
    <t>Лысцова</t>
  </si>
  <si>
    <t>МАОУ "Гимназия №10"</t>
  </si>
  <si>
    <t xml:space="preserve">Людмила </t>
  </si>
  <si>
    <t xml:space="preserve">Тамара </t>
  </si>
  <si>
    <t>Вольхина</t>
  </si>
  <si>
    <t>Лянтор</t>
  </si>
  <si>
    <t>пгт.Усть-Кинельский</t>
  </si>
  <si>
    <t>с.Красный Ключ</t>
  </si>
  <si>
    <t>Находка</t>
  </si>
  <si>
    <t>Зеленодольск</t>
  </si>
  <si>
    <t>г. Заинск</t>
  </si>
  <si>
    <t>Муниципальное бюджетное общеобразовательное учреждение "Лянторская средняя общеобразовательная школа №4", Лянтор</t>
  </si>
  <si>
    <t>ГБОУ СОШ №2, п.г.т. Усть-Кинельский</t>
  </si>
  <si>
    <t>МБОУ "Лицей №2", Чебоксары</t>
  </si>
  <si>
    <t>МБОУ СОШ с. Красный Ключ, с. Красный Ключ</t>
  </si>
  <si>
    <t xml:space="preserve"> МОУ СОШ №38, Саранск</t>
  </si>
  <si>
    <t>МБОУ Лицей №1, Кунгур</t>
  </si>
  <si>
    <t>МОУ лицей №1, Канск</t>
  </si>
  <si>
    <t>МБОУ "Лицей №116", Казань</t>
  </si>
  <si>
    <t>МБОУ ЗСОШ №4, Заинск</t>
  </si>
  <si>
    <t>ГБОУ СПО "Тольяттинский медколледж", Тольятти</t>
  </si>
  <si>
    <t>МОУ СОШ №3, п. Яйва</t>
  </si>
  <si>
    <t>Степанюк</t>
  </si>
  <si>
    <t>Жукова</t>
  </si>
  <si>
    <t xml:space="preserve">Валентиновна  </t>
  </si>
  <si>
    <t>с.Большой Сундырь</t>
  </si>
  <si>
    <t>СУНЦ МГУ</t>
  </si>
  <si>
    <t>г Ковров</t>
  </si>
  <si>
    <t>Конькова</t>
  </si>
  <si>
    <t>Казаков</t>
  </si>
  <si>
    <t>Огурцов</t>
  </si>
  <si>
    <t>МОУ СОШ№10</t>
  </si>
  <si>
    <t>Шаепова</t>
  </si>
  <si>
    <t>Рауфовна</t>
  </si>
  <si>
    <t>Посёлок Отары</t>
  </si>
  <si>
    <t>Бегинина</t>
  </si>
  <si>
    <t>МАОУ "Лицей №3"</t>
  </si>
  <si>
    <t>Пугачёва</t>
  </si>
  <si>
    <t>Пузикова</t>
  </si>
  <si>
    <t>Куликов</t>
  </si>
  <si>
    <t>г. Зеленодольск</t>
  </si>
  <si>
    <t>МБОУ Лицей №9</t>
  </si>
  <si>
    <t>Кныш</t>
  </si>
  <si>
    <t xml:space="preserve">Молодкина </t>
  </si>
  <si>
    <t>Сафонов</t>
  </si>
  <si>
    <t>Клим</t>
  </si>
  <si>
    <t>Яблокова</t>
  </si>
  <si>
    <t>Радевская</t>
  </si>
  <si>
    <t>с.Большебыково</t>
  </si>
  <si>
    <t>МБОУ "Большебыковская СОШ"</t>
  </si>
  <si>
    <t>Инна</t>
  </si>
  <si>
    <t>Дашижапова</t>
  </si>
  <si>
    <t xml:space="preserve">Занаева </t>
  </si>
  <si>
    <t>Эржена</t>
  </si>
  <si>
    <t>Санжиевна</t>
  </si>
  <si>
    <t>Жигмитова</t>
  </si>
  <si>
    <t>Жаргалма</t>
  </si>
  <si>
    <t>Бирск</t>
  </si>
  <si>
    <t>пгт.Яйва</t>
  </si>
  <si>
    <t>Республика Таджикистан</t>
  </si>
  <si>
    <t>пгт. Усть-Кинельский</t>
  </si>
  <si>
    <t>Владимировнаж</t>
  </si>
  <si>
    <t>Адмакина</t>
  </si>
  <si>
    <t>п. Красное сельцо</t>
  </si>
  <si>
    <t>Амелия</t>
  </si>
  <si>
    <t>МАОУ СОШ№50</t>
  </si>
  <si>
    <t xml:space="preserve">Шаймарданова </t>
  </si>
  <si>
    <t>Рамановна</t>
  </si>
  <si>
    <t>tanya.Blagoveschensk@mail.ru</t>
  </si>
  <si>
    <t>Благовещенский</t>
  </si>
  <si>
    <t>1 курс</t>
  </si>
  <si>
    <t>Участие в городских олимпиадах</t>
  </si>
  <si>
    <t xml:space="preserve">ГАОУ СПО </t>
  </si>
  <si>
    <t>Сафиуллина</t>
  </si>
  <si>
    <t>Флёра</t>
  </si>
  <si>
    <t>Хасановна</t>
  </si>
  <si>
    <t>Шакиров</t>
  </si>
  <si>
    <t>Ильгам</t>
  </si>
  <si>
    <t>Данифович</t>
  </si>
  <si>
    <t xml:space="preserve">Альметьевский </t>
  </si>
  <si>
    <t>Ильязова</t>
  </si>
  <si>
    <t>Рузалия</t>
  </si>
  <si>
    <t>Тагировна</t>
  </si>
  <si>
    <t>Ваняшин</t>
  </si>
  <si>
    <t xml:space="preserve"> политехнический </t>
  </si>
  <si>
    <t>техникум"</t>
  </si>
  <si>
    <t xml:space="preserve">Тихоненко </t>
  </si>
  <si>
    <t xml:space="preserve">Дмитриена </t>
  </si>
  <si>
    <t>Шамшина</t>
  </si>
  <si>
    <t>МОУ гимназия №14</t>
  </si>
  <si>
    <t>Юрченко</t>
  </si>
  <si>
    <t>Бабчук</t>
  </si>
  <si>
    <t>Сметана</t>
  </si>
  <si>
    <t>Притоманов</t>
  </si>
  <si>
    <t>МКОУ СОШ №6, г. Баксан, КБР</t>
  </si>
  <si>
    <t>Георгиевна</t>
  </si>
  <si>
    <t>Раиса</t>
  </si>
  <si>
    <t>Демешкина</t>
  </si>
  <si>
    <t>Чучкина</t>
  </si>
  <si>
    <t>Абушева</t>
  </si>
  <si>
    <t>Жичкина</t>
  </si>
  <si>
    <t>Лев</t>
  </si>
  <si>
    <t>Ваганов</t>
  </si>
  <si>
    <t>МБОУ "Лицей №3"</t>
  </si>
  <si>
    <t>10 Б</t>
  </si>
  <si>
    <t xml:space="preserve">Матвеев </t>
  </si>
  <si>
    <t>Матяш</t>
  </si>
  <si>
    <t>МБОУ Лицей №2</t>
  </si>
  <si>
    <t>Дзюбчик</t>
  </si>
  <si>
    <t>Серафимовна</t>
  </si>
  <si>
    <t>Степанова</t>
  </si>
  <si>
    <t>Чернова</t>
  </si>
  <si>
    <t>Вероника</t>
  </si>
  <si>
    <t>Елисеева</t>
  </si>
  <si>
    <t>д.Ивановы</t>
  </si>
  <si>
    <t>МБОУ "Двинская СОШ"     10</t>
  </si>
  <si>
    <t xml:space="preserve">Сумароков </t>
  </si>
  <si>
    <t>МБОУ "Двинская СОШ"       9</t>
  </si>
  <si>
    <t>Громова</t>
  </si>
  <si>
    <t>Леонтьева</t>
  </si>
  <si>
    <t>9Г</t>
  </si>
  <si>
    <t>Вершинин</t>
  </si>
  <si>
    <t>Самойлов</t>
  </si>
  <si>
    <t xml:space="preserve">Чистоклетов 
</t>
  </si>
  <si>
    <t>г. Березники</t>
  </si>
  <si>
    <t>МАОУ "СОШсУИОП№3"</t>
  </si>
  <si>
    <t>Вагапова</t>
  </si>
  <si>
    <t>Алексей</t>
  </si>
  <si>
    <t>Иванова</t>
  </si>
  <si>
    <t>Дарья</t>
  </si>
  <si>
    <t>Заруцкая</t>
  </si>
  <si>
    <t>Мурманская область</t>
  </si>
  <si>
    <t>Чувашия</t>
  </si>
  <si>
    <t>г. Новочебоксарск</t>
  </si>
  <si>
    <t>МБОУ "СОШ №4"</t>
  </si>
  <si>
    <t>Андреева</t>
  </si>
  <si>
    <t>Вениаминовна</t>
  </si>
  <si>
    <t>Петров</t>
  </si>
  <si>
    <t>Станиславович</t>
  </si>
  <si>
    <t>Малышев</t>
  </si>
  <si>
    <t>Индустриальный</t>
  </si>
  <si>
    <t>Боштан</t>
  </si>
  <si>
    <t>Весицкий</t>
  </si>
  <si>
    <t>Деменчонок</t>
  </si>
  <si>
    <t xml:space="preserve">Карпов </t>
  </si>
  <si>
    <t xml:space="preserve">Александр </t>
  </si>
  <si>
    <t xml:space="preserve">Комаренко </t>
  </si>
  <si>
    <t>Аршурович</t>
  </si>
  <si>
    <t>МБОУ Курагинская СОШ №1</t>
  </si>
  <si>
    <t>г. Баксан</t>
  </si>
  <si>
    <t>Киров</t>
  </si>
  <si>
    <t>Зеленогорск</t>
  </si>
  <si>
    <t>Канск</t>
  </si>
  <si>
    <t>п.Курагино</t>
  </si>
  <si>
    <t>пгт. Курагино</t>
  </si>
  <si>
    <t>Хаупшева</t>
  </si>
  <si>
    <t>Маринина</t>
  </si>
  <si>
    <t>Еникеев</t>
  </si>
  <si>
    <t>Камиль</t>
  </si>
  <si>
    <t>Ильдусович</t>
  </si>
  <si>
    <t>Туймазинский</t>
  </si>
  <si>
    <t>г.Туймазы</t>
  </si>
  <si>
    <t>Хабибуллина</t>
  </si>
  <si>
    <t>Заря</t>
  </si>
  <si>
    <t>Шарафутдиновна</t>
  </si>
  <si>
    <t>Байрамов</t>
  </si>
  <si>
    <t>Мурад</t>
  </si>
  <si>
    <t>г.Махачкала</t>
  </si>
  <si>
    <t>МБОУ Лицей №8</t>
  </si>
  <si>
    <t>9 ф/т</t>
  </si>
  <si>
    <t>Баллы за итоговый тур</t>
  </si>
  <si>
    <t>Сумма</t>
  </si>
  <si>
    <t>Татьяна</t>
  </si>
  <si>
    <t>Кошкина</t>
  </si>
  <si>
    <t>Акбашев</t>
  </si>
  <si>
    <t>Данис</t>
  </si>
  <si>
    <t>Марсович</t>
  </si>
  <si>
    <t>Имайкина</t>
  </si>
  <si>
    <t>Кариев</t>
  </si>
  <si>
    <t>Каримов</t>
  </si>
  <si>
    <t>Галимзянович</t>
  </si>
  <si>
    <t>Авхадеева</t>
  </si>
  <si>
    <t>Шаравина</t>
  </si>
  <si>
    <t>Эдуард</t>
  </si>
  <si>
    <t>Зайцева</t>
  </si>
  <si>
    <t xml:space="preserve">Ильина </t>
  </si>
  <si>
    <t>Олеся</t>
  </si>
  <si>
    <t>г. Чебоксары</t>
  </si>
  <si>
    <t>Вадимович</t>
  </si>
  <si>
    <t xml:space="preserve">Оксана </t>
  </si>
  <si>
    <t>Солодарь</t>
  </si>
  <si>
    <t>Филиппович</t>
  </si>
  <si>
    <t>МОУ СОШ№7</t>
  </si>
  <si>
    <t>Мырзина</t>
  </si>
  <si>
    <t>Багаев</t>
  </si>
  <si>
    <t>Данила</t>
  </si>
  <si>
    <t>9Е</t>
  </si>
  <si>
    <t>Викторович</t>
  </si>
  <si>
    <t>Чиженко</t>
  </si>
  <si>
    <t>Григорьева</t>
  </si>
  <si>
    <t xml:space="preserve">Наталья </t>
  </si>
  <si>
    <t>Максимова</t>
  </si>
  <si>
    <t xml:space="preserve">Некрасов </t>
  </si>
  <si>
    <t>Казак</t>
  </si>
  <si>
    <t>Усатова</t>
  </si>
  <si>
    <t>Чувашская республика</t>
  </si>
  <si>
    <t>Захарова</t>
  </si>
  <si>
    <t>Тимофеевна</t>
  </si>
  <si>
    <t>Полухина</t>
  </si>
  <si>
    <t>Волгоградская область</t>
  </si>
  <si>
    <t>Камышинский</t>
  </si>
  <si>
    <t>г.Петров Вал</t>
  </si>
  <si>
    <t>МБОУ СОШ№56</t>
  </si>
  <si>
    <t>Акинин</t>
  </si>
  <si>
    <t>Любава</t>
  </si>
  <si>
    <t>Елизавета</t>
  </si>
  <si>
    <t>Радкевич</t>
  </si>
  <si>
    <t xml:space="preserve">Валерий </t>
  </si>
  <si>
    <t>Октябрьский</t>
  </si>
  <si>
    <t>МБОУ СОШ №10</t>
  </si>
  <si>
    <t xml:space="preserve">Шведов </t>
  </si>
  <si>
    <t>Григорий</t>
  </si>
  <si>
    <t>Евгеньевичь</t>
  </si>
  <si>
    <t>Ленинский</t>
  </si>
  <si>
    <t>Клюйкова</t>
  </si>
  <si>
    <t>Аладина</t>
  </si>
  <si>
    <t>МБОУ "Лицей №1"</t>
  </si>
  <si>
    <t xml:space="preserve">Осипов </t>
  </si>
  <si>
    <t xml:space="preserve">Татьяна </t>
  </si>
  <si>
    <t>Михайловна</t>
  </si>
  <si>
    <t>Геннадьевна</t>
  </si>
  <si>
    <t>Сергей</t>
  </si>
  <si>
    <t>Тимурович</t>
  </si>
  <si>
    <t>Черных</t>
  </si>
  <si>
    <t>Разбитнова</t>
  </si>
  <si>
    <t>Сабынина</t>
  </si>
  <si>
    <t>Быков</t>
  </si>
  <si>
    <t>Постолова</t>
  </si>
  <si>
    <t>Борзых</t>
  </si>
  <si>
    <t>Попова</t>
  </si>
  <si>
    <t>Отчество</t>
  </si>
  <si>
    <t>Фамилия</t>
  </si>
  <si>
    <t>Мария</t>
  </si>
  <si>
    <t>Андреевна</t>
  </si>
  <si>
    <t>Светлана</t>
  </si>
  <si>
    <t>Алексеевна</t>
  </si>
  <si>
    <t>Снегирева</t>
  </si>
  <si>
    <t>Ольга</t>
  </si>
  <si>
    <t>Адалатовна</t>
  </si>
  <si>
    <t xml:space="preserve">Шапорева </t>
  </si>
  <si>
    <t xml:space="preserve">Смотрова </t>
  </si>
  <si>
    <t xml:space="preserve">Шепелева </t>
  </si>
  <si>
    <t>Лилиана</t>
  </si>
  <si>
    <t>Владимирская обл.</t>
  </si>
  <si>
    <t>г. Владимир</t>
  </si>
  <si>
    <t>МАОУ Гимназия №35</t>
  </si>
  <si>
    <t>Отёкина</t>
  </si>
  <si>
    <t>Елена</t>
  </si>
  <si>
    <t>Владимировна</t>
  </si>
  <si>
    <t>Кудинов</t>
  </si>
  <si>
    <t>г.Озерск</t>
  </si>
  <si>
    <t>МБОУ "Лицей №39"</t>
  </si>
  <si>
    <t>Гудкова</t>
  </si>
  <si>
    <t>Долгушина</t>
  </si>
  <si>
    <t>Тюменская область</t>
  </si>
  <si>
    <t>Бердюжский</t>
  </si>
  <si>
    <t>с. Полозаозерье</t>
  </si>
  <si>
    <t>МАОУ СОШ с. Полозаозерье</t>
  </si>
  <si>
    <t>Усольцева</t>
  </si>
  <si>
    <t>Иголкина</t>
  </si>
  <si>
    <t>п.г.т. Суходол</t>
  </si>
  <si>
    <t>ГБОУ Самарской области СОШ №2 п.г.т. Суходол муниципального района Сергиевский Самарской области</t>
  </si>
  <si>
    <t>Александрова</t>
  </si>
  <si>
    <t>Чайковский</t>
  </si>
  <si>
    <t>Черемшанцева</t>
  </si>
  <si>
    <t>Анна</t>
  </si>
  <si>
    <t>Дмитриева</t>
  </si>
  <si>
    <t>Еремина</t>
  </si>
  <si>
    <t>Филиппов</t>
  </si>
  <si>
    <t>Сельчева</t>
  </si>
  <si>
    <t>Новоселов</t>
  </si>
  <si>
    <t>Емельяновский</t>
  </si>
  <si>
    <t>пгт. Солонцы</t>
  </si>
  <si>
    <t>МАОУ "Общеобразовательное учреждение лицей №7"</t>
  </si>
  <si>
    <t>Владиславовна</t>
  </si>
  <si>
    <t>Удиванкин</t>
  </si>
  <si>
    <t>пос. Серноводск</t>
  </si>
  <si>
    <t>ГБОУ СОШ "ОЦ" пос. Серноводск</t>
  </si>
  <si>
    <t>11-б</t>
  </si>
  <si>
    <t>Пивушева</t>
  </si>
  <si>
    <t>Лариса</t>
  </si>
  <si>
    <t>Белгород</t>
  </si>
  <si>
    <t>Политова</t>
  </si>
  <si>
    <t>Петрович</t>
  </si>
  <si>
    <t xml:space="preserve">Нина </t>
  </si>
  <si>
    <t>Чебоксары</t>
  </si>
  <si>
    <t>Цыплова</t>
  </si>
  <si>
    <t>Яна</t>
  </si>
  <si>
    <t>Аникина</t>
  </si>
  <si>
    <t>Пронькин</t>
  </si>
  <si>
    <t>Владиславович</t>
  </si>
  <si>
    <t>Кирдяшкина</t>
  </si>
  <si>
    <t>Родина</t>
  </si>
  <si>
    <t>Кудряшова</t>
  </si>
  <si>
    <t>Василиса</t>
  </si>
  <si>
    <t>Потанина</t>
  </si>
  <si>
    <t>Шолина</t>
  </si>
  <si>
    <t>Ромодановский</t>
  </si>
  <si>
    <t>п. Ромоданово</t>
  </si>
  <si>
    <t xml:space="preserve">Кренин </t>
  </si>
  <si>
    <t>Симонян</t>
  </si>
  <si>
    <t>Шогер</t>
  </si>
  <si>
    <t>Аргиштовна</t>
  </si>
  <si>
    <t>Фахретдинова</t>
  </si>
  <si>
    <t>Глеб</t>
  </si>
  <si>
    <t>Зубово-Полянский</t>
  </si>
  <si>
    <t>п.г.т. Потьма</t>
  </si>
  <si>
    <t>г. Нижний Новгород</t>
  </si>
  <si>
    <t>МБОУ лицей №8</t>
  </si>
  <si>
    <t>Сергунова</t>
  </si>
  <si>
    <t>г.Тамбов</t>
  </si>
  <si>
    <t>МБОУ лицей№28 имени Н.А.Рябова</t>
  </si>
  <si>
    <t>Нонна</t>
  </si>
  <si>
    <t>Губанова</t>
  </si>
  <si>
    <t>Воробьёва</t>
  </si>
  <si>
    <t>Денисовна</t>
  </si>
  <si>
    <t>Полковая</t>
  </si>
  <si>
    <t>г. Сыктыкар</t>
  </si>
  <si>
    <t>Соколова</t>
  </si>
  <si>
    <t>Хомяков</t>
  </si>
  <si>
    <t>Эльдар</t>
  </si>
  <si>
    <t>Ахад оглы</t>
  </si>
  <si>
    <t>Носкова</t>
  </si>
  <si>
    <t>Садилов</t>
  </si>
  <si>
    <t>Порфирьева</t>
  </si>
  <si>
    <t>Моргаушский</t>
  </si>
  <si>
    <t>ГБОУ СОШ № 2</t>
  </si>
  <si>
    <t>Троц</t>
  </si>
  <si>
    <t>Бобылева</t>
  </si>
  <si>
    <t>МАОУ СОШ№146</t>
  </si>
  <si>
    <t>Гузелия</t>
  </si>
  <si>
    <t>Кривозубова</t>
  </si>
  <si>
    <t>МАОУ "СОШ №116", Пермь</t>
  </si>
  <si>
    <t>МБОУ Гимназия №1, Находка</t>
  </si>
  <si>
    <t>Сокерина</t>
  </si>
  <si>
    <t xml:space="preserve">Казаев </t>
  </si>
  <si>
    <t>МБОУ СОШ №167, МБОУ ДОД ЦДТ "Мастер плюс" г.о.Самара</t>
  </si>
  <si>
    <t>Горохова</t>
  </si>
  <si>
    <t>Парфенова</t>
  </si>
  <si>
    <t>Плотников</t>
  </si>
  <si>
    <t>Ставропольский</t>
  </si>
  <si>
    <t xml:space="preserve">Короткова </t>
  </si>
  <si>
    <t>Москва</t>
  </si>
  <si>
    <t>ГБОУ ЦО №1239</t>
  </si>
  <si>
    <t>11Г</t>
  </si>
  <si>
    <t>Приморский край</t>
  </si>
  <si>
    <t>Каримова</t>
  </si>
  <si>
    <t>Булавский</t>
  </si>
  <si>
    <t>Дружинина</t>
  </si>
  <si>
    <t>Водопьян</t>
  </si>
  <si>
    <t>Легатова</t>
  </si>
  <si>
    <t>Тунёва</t>
  </si>
  <si>
    <t>Карманов</t>
  </si>
  <si>
    <t>Крупский</t>
  </si>
  <si>
    <t>Патрушева</t>
  </si>
  <si>
    <t>Томберг</t>
  </si>
  <si>
    <t>Панкратова</t>
  </si>
  <si>
    <t>Литвякова</t>
  </si>
  <si>
    <t>Милита</t>
  </si>
  <si>
    <t>Будкевич</t>
  </si>
  <si>
    <t>Маслеха</t>
  </si>
  <si>
    <t>Ростиславовна</t>
  </si>
  <si>
    <t>Сырова</t>
  </si>
  <si>
    <t>Вышегородцева</t>
  </si>
  <si>
    <t>Митичева</t>
  </si>
  <si>
    <t>Басова</t>
  </si>
  <si>
    <t>Мудренко</t>
  </si>
  <si>
    <t>Матюхина</t>
  </si>
  <si>
    <t>Мальгин</t>
  </si>
  <si>
    <t>Пеленева</t>
  </si>
  <si>
    <t>Старшов</t>
  </si>
  <si>
    <t>Лейсан</t>
  </si>
  <si>
    <t>Анисовна</t>
  </si>
  <si>
    <t>Дралюк</t>
  </si>
  <si>
    <t>Топоева</t>
  </si>
  <si>
    <t>Бурова</t>
  </si>
  <si>
    <t>Синцова</t>
  </si>
  <si>
    <t>Вандык</t>
  </si>
  <si>
    <t>Никитанова</t>
  </si>
  <si>
    <t>Улантиков</t>
  </si>
  <si>
    <t>Мандрикова</t>
  </si>
  <si>
    <t>Кривова</t>
  </si>
  <si>
    <t>Лебедева</t>
  </si>
  <si>
    <t xml:space="preserve">Оглезнева </t>
  </si>
  <si>
    <t>п.г.т. Усть-Кинельский</t>
  </si>
  <si>
    <t>Яковенко</t>
  </si>
  <si>
    <t>Захаров</t>
  </si>
  <si>
    <t>Заинский</t>
  </si>
  <si>
    <t>г.Заинск</t>
  </si>
  <si>
    <t>Сычугова</t>
  </si>
  <si>
    <t xml:space="preserve">Широкова </t>
  </si>
  <si>
    <t>Треков</t>
  </si>
  <si>
    <t>Шамсиярова</t>
  </si>
  <si>
    <t>Марьяна</t>
  </si>
  <si>
    <t>Ильсияровна</t>
  </si>
  <si>
    <t>Макеева</t>
  </si>
  <si>
    <t>республика Бурятия</t>
  </si>
  <si>
    <t xml:space="preserve">Цыденжапов </t>
  </si>
  <si>
    <t>Доржи</t>
  </si>
  <si>
    <t>с. Петропавловка</t>
  </si>
  <si>
    <t>Гинеева</t>
  </si>
  <si>
    <t>Баирма</t>
  </si>
  <si>
    <t xml:space="preserve">Чойдонова </t>
  </si>
  <si>
    <t>Янжима</t>
  </si>
  <si>
    <t>Жаргаловна</t>
  </si>
  <si>
    <t xml:space="preserve">Ниндыпова </t>
  </si>
  <si>
    <t>Арюна</t>
  </si>
  <si>
    <t>Баторовна</t>
  </si>
  <si>
    <t>Ламухина</t>
  </si>
  <si>
    <t>Цыдыпова</t>
  </si>
  <si>
    <t>Закатова</t>
  </si>
  <si>
    <t>МОУ СОШ№44</t>
  </si>
  <si>
    <t>Наильевич</t>
  </si>
  <si>
    <t>Ядринский</t>
  </si>
  <si>
    <t>МБОУ "Селоядринская СОШ"</t>
  </si>
  <si>
    <t>д. Кудаши</t>
  </si>
  <si>
    <t>Кемеровская область</t>
  </si>
  <si>
    <t xml:space="preserve">Бойкова </t>
  </si>
  <si>
    <t xml:space="preserve">Алексеевна </t>
  </si>
  <si>
    <t xml:space="preserve">Красноярский край </t>
  </si>
  <si>
    <t xml:space="preserve">Курагинский </t>
  </si>
  <si>
    <t xml:space="preserve">г. Артемовск </t>
  </si>
  <si>
    <t>МБОУ Артемовсая СОШ №2</t>
  </si>
  <si>
    <t xml:space="preserve">Безворотных </t>
  </si>
  <si>
    <t xml:space="preserve">Николаевна </t>
  </si>
  <si>
    <t>Корчун</t>
  </si>
  <si>
    <t>Княжпогостский</t>
  </si>
  <si>
    <t xml:space="preserve">г.Емва </t>
  </si>
  <si>
    <t>Ефимова</t>
  </si>
  <si>
    <t>Воронцова</t>
  </si>
  <si>
    <t>Санжиева</t>
  </si>
  <si>
    <t>Трофимовна</t>
  </si>
  <si>
    <t xml:space="preserve">Дашипылова </t>
  </si>
  <si>
    <t>Дабаевна</t>
  </si>
  <si>
    <t>Чойдонов</t>
  </si>
  <si>
    <t>Сампил</t>
  </si>
  <si>
    <t>Жаргалович</t>
  </si>
  <si>
    <t>Вотинова</t>
  </si>
  <si>
    <t>МБОУ Очёрская СОШ №1</t>
  </si>
  <si>
    <t>Сергеева</t>
  </si>
  <si>
    <t xml:space="preserve">Каракулов </t>
  </si>
  <si>
    <t xml:space="preserve">Денис </t>
  </si>
  <si>
    <t>Ведерникова</t>
  </si>
  <si>
    <t>МБУ лицей №60</t>
  </si>
  <si>
    <t>Владимирская обл</t>
  </si>
  <si>
    <t>г. Ковров</t>
  </si>
  <si>
    <t>МБОУ СОШ № 19 г.Коврова</t>
  </si>
  <si>
    <t>i1</t>
  </si>
  <si>
    <t>i2</t>
  </si>
  <si>
    <t>Омская область</t>
  </si>
  <si>
    <t>г.Омск</t>
  </si>
  <si>
    <t>БОУ СПО "ОмТВТМ"</t>
  </si>
  <si>
    <t>Республика Татарстан</t>
  </si>
  <si>
    <t>Елабужский</t>
  </si>
  <si>
    <t>Топанов</t>
  </si>
  <si>
    <t>Ринат</t>
  </si>
  <si>
    <t>Федоровна</t>
  </si>
  <si>
    <t>г.Новый Оскол</t>
  </si>
  <si>
    <t>МБОУ СОШ №1</t>
  </si>
  <si>
    <t>Голованова</t>
  </si>
  <si>
    <t>Яковлевна</t>
  </si>
  <si>
    <t>Валентина</t>
  </si>
  <si>
    <t>Вера</t>
  </si>
  <si>
    <t>Ивановна</t>
  </si>
  <si>
    <t>Эдуардовна</t>
  </si>
  <si>
    <t>Илья</t>
  </si>
  <si>
    <t>Андреевич</t>
  </si>
  <si>
    <t>ГАОУОШИ РК "КРФМЛИ"</t>
  </si>
  <si>
    <t>МБОУ "Томская СОШ"</t>
  </si>
  <si>
    <t>МОУ "Николаевская средняя общеобразовательная школа"</t>
  </si>
  <si>
    <t>Дмитриевич</t>
  </si>
  <si>
    <t>Андрусов</t>
  </si>
  <si>
    <t>Тарасевич</t>
  </si>
  <si>
    <t>Вострецова</t>
  </si>
  <si>
    <t>Сосновская</t>
  </si>
  <si>
    <t>Эрна</t>
  </si>
  <si>
    <t>Анисимова</t>
  </si>
  <si>
    <t>МБОУ "СОШ №40"</t>
  </si>
  <si>
    <t>МБОУ "СОШ№40"</t>
  </si>
  <si>
    <t>МБОУ СОШ 40</t>
  </si>
  <si>
    <t>Милютина</t>
  </si>
  <si>
    <t>Поляков</t>
  </si>
  <si>
    <t>г. Красноярск</t>
  </si>
  <si>
    <t>Надежда</t>
  </si>
  <si>
    <t>Белгородская область</t>
  </si>
  <si>
    <t>Иван</t>
  </si>
  <si>
    <t>Леонидовна</t>
  </si>
  <si>
    <t>Алина</t>
  </si>
  <si>
    <t>Руслановна</t>
  </si>
  <si>
    <t>Республика Башкортостан</t>
  </si>
  <si>
    <t>Алёна</t>
  </si>
  <si>
    <t>МКОУ Ключинская СОШ</t>
  </si>
  <si>
    <t xml:space="preserve">Жданкина </t>
  </si>
  <si>
    <t>Чинаева</t>
  </si>
  <si>
    <t>Вазиля</t>
  </si>
  <si>
    <t>Мансафовна</t>
  </si>
  <si>
    <t>Касымова</t>
  </si>
  <si>
    <t>Карина</t>
  </si>
  <si>
    <t>Фарман кызы</t>
  </si>
  <si>
    <t>11 В</t>
  </si>
  <si>
    <t>Романчук</t>
  </si>
  <si>
    <t>Каменева</t>
  </si>
  <si>
    <t>Виктория</t>
  </si>
  <si>
    <t>Артемова</t>
  </si>
  <si>
    <t>Алена</t>
  </si>
  <si>
    <t>11а</t>
  </si>
  <si>
    <t>Свердловская область</t>
  </si>
  <si>
    <t>Локтионов</t>
  </si>
  <si>
    <t>Кузнецова</t>
  </si>
  <si>
    <t>Кунгур</t>
  </si>
  <si>
    <t>МБОУ лицей № 1, города Кунгура</t>
  </si>
  <si>
    <t xml:space="preserve">Петрова </t>
  </si>
  <si>
    <t>Алла</t>
  </si>
  <si>
    <t>КонстантиновнаМБОУ л</t>
  </si>
  <si>
    <t>Чащина</t>
  </si>
  <si>
    <t>Истомина</t>
  </si>
  <si>
    <t>Анатольевич</t>
  </si>
  <si>
    <t>Егорова</t>
  </si>
  <si>
    <t>Пермский</t>
  </si>
  <si>
    <t>г.Пермь</t>
  </si>
  <si>
    <t>МБОУ "Гимназия №17"</t>
  </si>
  <si>
    <t>Красноярский край</t>
  </si>
  <si>
    <t>г.Красноярск</t>
  </si>
  <si>
    <t>МАОУ СОШ №2</t>
  </si>
  <si>
    <t xml:space="preserve">Потапова </t>
  </si>
  <si>
    <t>Михайлович</t>
  </si>
  <si>
    <t>МОУ "Лицей №7"</t>
  </si>
  <si>
    <t>Морозова</t>
  </si>
  <si>
    <t>Дина</t>
  </si>
  <si>
    <t>Данилова</t>
  </si>
  <si>
    <t>Яркова</t>
  </si>
  <si>
    <t>Брагина</t>
  </si>
  <si>
    <t>Маратовна</t>
  </si>
  <si>
    <t>Егор</t>
  </si>
  <si>
    <t>Смирнова</t>
  </si>
  <si>
    <t>Сергиев Посад</t>
  </si>
  <si>
    <t>п. Советский</t>
  </si>
  <si>
    <t>п.Новоорск</t>
  </si>
  <si>
    <t>Петропавловка</t>
  </si>
  <si>
    <t>Марьино</t>
  </si>
  <si>
    <t>Елизово</t>
  </si>
  <si>
    <t>п.Советский</t>
  </si>
  <si>
    <t>Ангелина</t>
  </si>
  <si>
    <t>Витальевич</t>
  </si>
  <si>
    <t>Шайахметова</t>
  </si>
  <si>
    <t>Нурлатский</t>
  </si>
  <si>
    <t>Нурлат</t>
  </si>
  <si>
    <t>МАОУ СОШ№9</t>
  </si>
  <si>
    <t xml:space="preserve">Рамзия </t>
  </si>
  <si>
    <t>Рахимовна</t>
  </si>
  <si>
    <t>Лодыгина</t>
  </si>
  <si>
    <t>директор</t>
  </si>
  <si>
    <t>Похвистнево</t>
  </si>
  <si>
    <t>ГБОУ СОШ№1</t>
  </si>
  <si>
    <t>Сакалов</t>
  </si>
  <si>
    <t>Мадияр</t>
  </si>
  <si>
    <t>Бауржанович</t>
  </si>
  <si>
    <t>Новоорский</t>
  </si>
  <si>
    <t>с. Горьковское</t>
  </si>
  <si>
    <t xml:space="preserve">Дурнаков </t>
  </si>
  <si>
    <t xml:space="preserve">Вениамин </t>
  </si>
  <si>
    <t>Плетень</t>
  </si>
  <si>
    <t>Новокубанский</t>
  </si>
  <si>
    <t>г. Новокубанск</t>
  </si>
  <si>
    <t>МОБУГ № 2</t>
  </si>
  <si>
    <t>Козина</t>
  </si>
  <si>
    <t>Седова</t>
  </si>
  <si>
    <t>Рукина</t>
  </si>
  <si>
    <t>г.Кызыл</t>
  </si>
  <si>
    <t>МАОУ лицей №15</t>
  </si>
  <si>
    <t>лицей №9 Лидер</t>
  </si>
  <si>
    <t>Невокшенов</t>
  </si>
  <si>
    <t>Алибекова</t>
  </si>
  <si>
    <t>Халисат</t>
  </si>
  <si>
    <t>Камрановна</t>
  </si>
  <si>
    <t>Денисенко</t>
  </si>
  <si>
    <t>Черноков</t>
  </si>
  <si>
    <t>МАОУ СОШ 10</t>
  </si>
  <si>
    <t>Кандалакша</t>
  </si>
  <si>
    <t>г.Полярный</t>
  </si>
  <si>
    <t>i3</t>
  </si>
  <si>
    <t>i4</t>
  </si>
  <si>
    <t>i5</t>
  </si>
  <si>
    <t>Итог.тур</t>
  </si>
  <si>
    <t>Янгляева</t>
  </si>
  <si>
    <t>Дмитрий</t>
  </si>
  <si>
    <t>Юрьевич</t>
  </si>
  <si>
    <t>Власенко</t>
  </si>
  <si>
    <t>Станиславовна</t>
  </si>
  <si>
    <t>Марина</t>
  </si>
  <si>
    <t>Роман</t>
  </si>
  <si>
    <t>Регина</t>
  </si>
  <si>
    <t>Кристина</t>
  </si>
  <si>
    <t>Евгеньевна</t>
  </si>
  <si>
    <t>Игоревич</t>
  </si>
  <si>
    <t>Казакова</t>
  </si>
  <si>
    <t>Лада</t>
  </si>
  <si>
    <t>Федюкина</t>
  </si>
  <si>
    <t>Чуйко</t>
  </si>
  <si>
    <t>г.Москва</t>
  </si>
  <si>
    <t>ГОУ гимназия 1539</t>
  </si>
  <si>
    <t>Гришина</t>
  </si>
  <si>
    <t>Бичоев</t>
  </si>
  <si>
    <t>Зураб</t>
  </si>
  <si>
    <t>Республика Кабардино-Балкария</t>
  </si>
  <si>
    <t>Зольский район</t>
  </si>
  <si>
    <t>с.п.Малка</t>
  </si>
  <si>
    <t>МКОУ "ООШ№3"</t>
  </si>
  <si>
    <t>Литяева</t>
  </si>
  <si>
    <t>МАОУ "Лицей№8"</t>
  </si>
  <si>
    <t>Трушина</t>
  </si>
  <si>
    <t>Рахматуллаевна</t>
  </si>
  <si>
    <t>Сысманова</t>
  </si>
  <si>
    <t>Рамазанова</t>
  </si>
  <si>
    <t>Гульжан</t>
  </si>
  <si>
    <t>Спицын</t>
  </si>
  <si>
    <t xml:space="preserve">Прахова </t>
  </si>
  <si>
    <t>МАОУ "Лицей №2"</t>
  </si>
  <si>
    <t>Лидия</t>
  </si>
  <si>
    <t>Сергеевна</t>
  </si>
  <si>
    <t>Сыктывкарский</t>
  </si>
  <si>
    <t>Сыктывкар</t>
  </si>
  <si>
    <t>КРФМЛИ</t>
  </si>
  <si>
    <t>Глазкова</t>
  </si>
  <si>
    <t>Тепаева</t>
  </si>
  <si>
    <t>Теньгушевский</t>
  </si>
  <si>
    <t>Зыкова</t>
  </si>
  <si>
    <t>Борисова</t>
  </si>
  <si>
    <t>с. Урусово</t>
  </si>
  <si>
    <t>Краснокамский</t>
  </si>
  <si>
    <t>г. Краснокамск</t>
  </si>
  <si>
    <t>МАУ СОШ №2</t>
  </si>
  <si>
    <t>Волкова</t>
  </si>
  <si>
    <t>Викоторовна</t>
  </si>
  <si>
    <t>Свирепова</t>
  </si>
  <si>
    <t>г.Березники</t>
  </si>
  <si>
    <t xml:space="preserve">Кожемяко </t>
  </si>
  <si>
    <t>Владиислав</t>
  </si>
  <si>
    <t xml:space="preserve">Гарина </t>
  </si>
  <si>
    <t>Яковлева</t>
  </si>
  <si>
    <t>с. Теньгушево</t>
  </si>
  <si>
    <t>Нижегородская область</t>
  </si>
  <si>
    <t>Шакирова</t>
  </si>
  <si>
    <t>Расимовна</t>
  </si>
  <si>
    <t>г.Ачинск</t>
  </si>
  <si>
    <t>МБОУ "СОШ №15"</t>
  </si>
  <si>
    <t>11 "А"</t>
  </si>
  <si>
    <t>Андросенко</t>
  </si>
  <si>
    <t>Людмила</t>
  </si>
  <si>
    <t>Дмитриевна</t>
  </si>
  <si>
    <t>Станислав</t>
  </si>
  <si>
    <t>Ксения</t>
  </si>
  <si>
    <t>Евгений</t>
  </si>
  <si>
    <t>Павловна</t>
  </si>
  <si>
    <t>Андрей</t>
  </si>
  <si>
    <t>Владимир</t>
  </si>
  <si>
    <t>Диана</t>
  </si>
  <si>
    <t>Викторовна</t>
  </si>
  <si>
    <t>Софья</t>
  </si>
  <si>
    <t>Новикова</t>
  </si>
  <si>
    <t>Анастасия</t>
  </si>
  <si>
    <t>Попов</t>
  </si>
  <si>
    <t xml:space="preserve">Анискин </t>
  </si>
  <si>
    <t>Красноярск</t>
  </si>
  <si>
    <t>МБОУ СОШ № 144</t>
  </si>
  <si>
    <t>Молчанова</t>
  </si>
  <si>
    <t>Робертовна</t>
  </si>
  <si>
    <t>Ахмедова</t>
  </si>
  <si>
    <t>Гумрал</t>
  </si>
  <si>
    <t>Гасан кызы</t>
  </si>
  <si>
    <t>Образ.учреждение</t>
  </si>
  <si>
    <t>Геворговна</t>
  </si>
  <si>
    <t>Осипова</t>
  </si>
  <si>
    <t>г. Губкин</t>
  </si>
  <si>
    <t>Крючков</t>
  </si>
  <si>
    <t>Никифорова</t>
  </si>
  <si>
    <t>Анваровна</t>
  </si>
  <si>
    <t>Московская область</t>
  </si>
  <si>
    <t>Макарова</t>
  </si>
  <si>
    <t>Кулеш</t>
  </si>
  <si>
    <t>Брянская область</t>
  </si>
  <si>
    <t>Гордеевский</t>
  </si>
  <si>
    <t>с.Гордеевка</t>
  </si>
  <si>
    <t>МБОУ гордеевская СОШ№1</t>
  </si>
  <si>
    <t>п. Оленья Губа</t>
  </si>
  <si>
    <t>Полярный</t>
  </si>
  <si>
    <t>Новосибирск</t>
  </si>
  <si>
    <t>Биткова</t>
  </si>
  <si>
    <t>Татьян</t>
  </si>
  <si>
    <t>Злобина</t>
  </si>
  <si>
    <t>Куташева</t>
  </si>
  <si>
    <t>Никулина</t>
  </si>
  <si>
    <t>Григорьевна</t>
  </si>
  <si>
    <t>Тихонов</t>
  </si>
  <si>
    <t>Астапова</t>
  </si>
  <si>
    <t>Лебедев</t>
  </si>
  <si>
    <t>Челябинская область</t>
  </si>
  <si>
    <t xml:space="preserve">Соснина        Людмила </t>
  </si>
  <si>
    <t>Валухова</t>
  </si>
  <si>
    <t>Тарасова</t>
  </si>
  <si>
    <t>Ирина</t>
  </si>
  <si>
    <t>Кеняйкина</t>
  </si>
  <si>
    <t xml:space="preserve">Павел </t>
  </si>
  <si>
    <t>Симанова</t>
  </si>
  <si>
    <t>Калининградская область</t>
  </si>
  <si>
    <t>Черняховский</t>
  </si>
  <si>
    <t>г.Черняховск</t>
  </si>
  <si>
    <t>МАОУ СОШ № 4</t>
  </si>
  <si>
    <t>Вагина</t>
  </si>
  <si>
    <t xml:space="preserve">Валентина </t>
  </si>
  <si>
    <t>Алексейчик</t>
  </si>
  <si>
    <t xml:space="preserve">Сергей </t>
  </si>
  <si>
    <t>МАОУ СОШ № 5</t>
  </si>
  <si>
    <t>Ермакова</t>
  </si>
  <si>
    <t>МАОУ СОШ № 6</t>
  </si>
  <si>
    <t>Рыбальченко</t>
  </si>
  <si>
    <t xml:space="preserve">Марина </t>
  </si>
  <si>
    <t>МАОУ СОШ № 7</t>
  </si>
  <si>
    <t>Гадзева</t>
  </si>
  <si>
    <t>Рамета</t>
  </si>
  <si>
    <t>Башировна</t>
  </si>
  <si>
    <t>Рахимов</t>
  </si>
  <si>
    <t>Тимур</t>
  </si>
  <si>
    <t>Фаридович</t>
  </si>
  <si>
    <t>Зотина</t>
  </si>
  <si>
    <t xml:space="preserve">Киреев </t>
  </si>
  <si>
    <t>п.Ромоданово</t>
  </si>
  <si>
    <t>МБОУ СОШ№1</t>
  </si>
  <si>
    <t>Казанцева</t>
  </si>
  <si>
    <t xml:space="preserve">Галеев </t>
  </si>
  <si>
    <t xml:space="preserve">Русланович </t>
  </si>
  <si>
    <t>11 "Х"</t>
  </si>
  <si>
    <t>Щеклеина</t>
  </si>
  <si>
    <t>Шамиданова</t>
  </si>
  <si>
    <t>Саймулукова</t>
  </si>
  <si>
    <t>Нагимовна</t>
  </si>
  <si>
    <t xml:space="preserve">Ольга </t>
  </si>
  <si>
    <t>Лямбирский</t>
  </si>
  <si>
    <t>г. Соликамск</t>
  </si>
  <si>
    <t>МАОУ "Гимназия №2"</t>
  </si>
  <si>
    <t xml:space="preserve">Воропаева </t>
  </si>
  <si>
    <t xml:space="preserve">Зинаида </t>
  </si>
  <si>
    <t xml:space="preserve">Гаврилюк </t>
  </si>
  <si>
    <t xml:space="preserve">Уткин </t>
  </si>
  <si>
    <t>Георгиев</t>
  </si>
  <si>
    <t>Муниципальное бюджетное общеобразовательное учреждение «Средняя общеобразовательная школа с.Горьковское» Новоорского района Оренбургской области</t>
  </si>
  <si>
    <t>Трясцин</t>
  </si>
  <si>
    <t>Исмагилова</t>
  </si>
  <si>
    <t>Ильсия</t>
  </si>
  <si>
    <t>городской округ</t>
  </si>
  <si>
    <t>МБОУ лицей №116</t>
  </si>
  <si>
    <t>Мухаметшина</t>
  </si>
  <si>
    <t>Мадина</t>
  </si>
  <si>
    <t>Сунженский</t>
  </si>
  <si>
    <t>г.Карабулак</t>
  </si>
  <si>
    <t>ГКОУ СОШ№3</t>
  </si>
  <si>
    <t xml:space="preserve">Чахкиева </t>
  </si>
  <si>
    <t>Лейла</t>
  </si>
  <si>
    <t>Томская область</t>
  </si>
  <si>
    <t>Янаул</t>
  </si>
  <si>
    <t>Том</t>
  </si>
  <si>
    <t>Саранск</t>
  </si>
  <si>
    <t>Кызыл</t>
  </si>
  <si>
    <t>Тольятти</t>
  </si>
  <si>
    <t>г. Томск</t>
  </si>
  <si>
    <t>Аксенова</t>
  </si>
  <si>
    <t>Помановна</t>
  </si>
  <si>
    <t>Усанова</t>
  </si>
  <si>
    <t>Петренко</t>
  </si>
  <si>
    <t>Гизатулин</t>
  </si>
  <si>
    <t>МОУ СОШ № 26</t>
  </si>
  <si>
    <t>Кузяшева</t>
  </si>
  <si>
    <t>Романовна</t>
  </si>
  <si>
    <t>Красногвардейский</t>
  </si>
  <si>
    <t>Макаров</t>
  </si>
  <si>
    <t>2 курс</t>
  </si>
  <si>
    <t>МБОУ "Сергиево-Посадская гимназия им. И.Б. Ольбинского", Сергиев Посад</t>
  </si>
  <si>
    <t>Глущенко</t>
  </si>
  <si>
    <t>Нигматова</t>
  </si>
  <si>
    <t>Лилия</t>
  </si>
  <si>
    <t>Альфредовна</t>
  </si>
  <si>
    <t>Ананьева</t>
  </si>
  <si>
    <t>Газизянова</t>
  </si>
  <si>
    <t>Клочкова</t>
  </si>
  <si>
    <t>Амурская область</t>
  </si>
  <si>
    <t>Зоя</t>
  </si>
  <si>
    <t>Кинельский</t>
  </si>
  <si>
    <t>Бурейский</t>
  </si>
  <si>
    <t>с. Малиновка</t>
  </si>
  <si>
    <t>МОКУ Малиновская СОШ</t>
  </si>
  <si>
    <t>Вячеславовна</t>
  </si>
  <si>
    <t>Юрий</t>
  </si>
  <si>
    <t>Алексеевич</t>
  </si>
  <si>
    <t>Никита</t>
  </si>
  <si>
    <t>Сергеевич</t>
  </si>
  <si>
    <t>Евгения</t>
  </si>
  <si>
    <t>Валерьевна</t>
  </si>
  <si>
    <t>Михаил</t>
  </si>
  <si>
    <t>Юлия</t>
  </si>
  <si>
    <t>Олеговна</t>
  </si>
  <si>
    <t>Владислав</t>
  </si>
  <si>
    <t>Романович</t>
  </si>
  <si>
    <t>Васильевна</t>
  </si>
  <si>
    <t>Александровна</t>
  </si>
  <si>
    <t>МБОУ СОШ №3</t>
  </si>
  <si>
    <t>МБОУ СОШ №3 г.Кызыл</t>
  </si>
  <si>
    <t>МБОУ СОШ №3 г.Кызыла</t>
  </si>
  <si>
    <t xml:space="preserve">ГБОУ СОШ №1 </t>
  </si>
  <si>
    <t>МБОУ СОШ №167 г.о.Самара</t>
  </si>
  <si>
    <t>гимназия № 26</t>
  </si>
  <si>
    <t>гимназия № 29</t>
  </si>
  <si>
    <t>Кокорин</t>
  </si>
  <si>
    <t>Адлерский</t>
  </si>
  <si>
    <t>г. Сочи</t>
  </si>
  <si>
    <t>Вознесенский</t>
  </si>
  <si>
    <t>Новосибирская область</t>
  </si>
  <si>
    <t>Мешков</t>
  </si>
  <si>
    <t xml:space="preserve">Василий </t>
  </si>
  <si>
    <t>Наумкина</t>
  </si>
  <si>
    <t>Дубенский</t>
  </si>
  <si>
    <t>с. Ардатово</t>
  </si>
  <si>
    <t>Нугаева</t>
  </si>
  <si>
    <t>Эльвира</t>
  </si>
  <si>
    <t>Милана</t>
  </si>
  <si>
    <t>Тукаевский</t>
  </si>
  <si>
    <t>г. Набережные Челны</t>
  </si>
  <si>
    <t>Шагвалиева</t>
  </si>
  <si>
    <t>Гюзелия</t>
  </si>
  <si>
    <t>Фуатовна</t>
  </si>
  <si>
    <t>Вячеслав</t>
  </si>
  <si>
    <t>Анжелика</t>
  </si>
  <si>
    <t>Новооскольский</t>
  </si>
  <si>
    <t>Зобнина</t>
  </si>
  <si>
    <t>Республика Мордовия</t>
  </si>
  <si>
    <t>Инсарский</t>
  </si>
  <si>
    <t>г. Инсар</t>
  </si>
  <si>
    <t>ГБНОУ РМ "Республиканский лицей - Центр для одарённых детей"</t>
  </si>
  <si>
    <t xml:space="preserve">Кислов </t>
  </si>
  <si>
    <t>Кочеткова</t>
  </si>
  <si>
    <t>Набережные Челны</t>
  </si>
  <si>
    <t>МБОУ"Лицей№18</t>
  </si>
  <si>
    <t>Рамзия</t>
  </si>
  <si>
    <t>Ильдаровна</t>
  </si>
  <si>
    <t>Пономарева</t>
  </si>
  <si>
    <t>9 Б</t>
  </si>
  <si>
    <t>Павел</t>
  </si>
  <si>
    <t>Алия</t>
  </si>
  <si>
    <t>Дамировна</t>
  </si>
  <si>
    <t>Альбина</t>
  </si>
  <si>
    <t>Захваткина</t>
  </si>
  <si>
    <t>Уляшова</t>
  </si>
  <si>
    <t>Газизова</t>
  </si>
  <si>
    <t>Шамилевна</t>
  </si>
  <si>
    <t>Карелина</t>
  </si>
  <si>
    <t xml:space="preserve">Руделева </t>
  </si>
  <si>
    <t>Шехпозян</t>
  </si>
  <si>
    <t>Армайсовна</t>
  </si>
  <si>
    <t>Норка</t>
  </si>
  <si>
    <t xml:space="preserve">Анна </t>
  </si>
  <si>
    <t>9 "А"</t>
  </si>
  <si>
    <t>Антон</t>
  </si>
  <si>
    <t>Орджоникидзевский</t>
  </si>
  <si>
    <t>МАОУ "Гимназия №3"</t>
  </si>
  <si>
    <t>МАОУ "Гимназия№2"</t>
  </si>
  <si>
    <t>Сафонова</t>
  </si>
  <si>
    <t xml:space="preserve">Ксения </t>
  </si>
  <si>
    <t>Кукушкин</t>
  </si>
  <si>
    <t>Фяритовна</t>
  </si>
  <si>
    <t>Вадим</t>
  </si>
  <si>
    <t>Дзержинский</t>
  </si>
  <si>
    <t>Самара</t>
  </si>
  <si>
    <t>Чернов</t>
  </si>
  <si>
    <t>МОУ СОШ№27</t>
  </si>
  <si>
    <t>Якунина</t>
  </si>
  <si>
    <t>Руслан</t>
  </si>
  <si>
    <t>Антонов</t>
  </si>
  <si>
    <t xml:space="preserve">Дмитрий </t>
  </si>
  <si>
    <t>МАОУ "Лицей № 2"</t>
  </si>
  <si>
    <t>Мотовилихинский</t>
  </si>
  <si>
    <t>Верещагинский</t>
  </si>
  <si>
    <t>г.Верещагино</t>
  </si>
  <si>
    <t>МАОУ ВСОШ№121</t>
  </si>
  <si>
    <t>МБОУ КСОШ № 7</t>
  </si>
  <si>
    <t>Брюханова</t>
  </si>
  <si>
    <t>Зубарев</t>
  </si>
  <si>
    <t>МБОУ "СОШ №14" (НОЦ)</t>
  </si>
  <si>
    <t>Гулина</t>
  </si>
  <si>
    <t>Лукьянова</t>
  </si>
  <si>
    <t>Каширина</t>
  </si>
  <si>
    <t>Карпенкова</t>
  </si>
  <si>
    <t>МБОУ Гимназия №7</t>
  </si>
  <si>
    <t>Лизина</t>
  </si>
  <si>
    <t>Игорь</t>
  </si>
  <si>
    <t>Борисов</t>
  </si>
  <si>
    <t>Гвоздева</t>
  </si>
  <si>
    <t>Мельников</t>
  </si>
  <si>
    <t>г. Казань</t>
  </si>
  <si>
    <t>Терешатов</t>
  </si>
  <si>
    <t>Тронина</t>
  </si>
  <si>
    <t>Степан</t>
  </si>
  <si>
    <t>МБОУ "Гимназия"</t>
  </si>
  <si>
    <t>Рустем</t>
  </si>
  <si>
    <t>Республика Марий  Эл</t>
  </si>
  <si>
    <t>МОУ Школа №167 г.о.Самара, Самара</t>
  </si>
  <si>
    <t>МОУ "Лицей №31", Саранск</t>
  </si>
  <si>
    <t>МАОУ Лицей №3, Пермь</t>
  </si>
  <si>
    <t>МБОУ "СОШ №30", Старый Оскол</t>
  </si>
  <si>
    <t>МБОШИ "Лицей-интернат №24", Нижнекамск</t>
  </si>
  <si>
    <t>МАОУ "ВНГ", Новосибирск</t>
  </si>
  <si>
    <t>БОУ ВО "Вологодский многопрофильный лицей", Вологда</t>
  </si>
  <si>
    <t>МАОУ СОШ №44, Пермь</t>
  </si>
  <si>
    <t>МБОУ СОШ №11 Зеленодольского муниципального района Республики Татарстан, Зеленодольск</t>
  </si>
  <si>
    <t xml:space="preserve">Таджикско-Российская Гимназия-Интернат "Хотам и П.В.", Душанбе  </t>
  </si>
  <si>
    <t>Душанбе</t>
  </si>
  <si>
    <t>Данияр</t>
  </si>
  <si>
    <t>Гульназ</t>
  </si>
  <si>
    <t>Чиркова</t>
  </si>
  <si>
    <t xml:space="preserve">Шестакова </t>
  </si>
  <si>
    <t>Герасимов</t>
  </si>
  <si>
    <t>Зеленодольский</t>
  </si>
  <si>
    <t>Жирнова</t>
  </si>
  <si>
    <t>республика Мордовия</t>
  </si>
  <si>
    <t>МОУ СОШ №38</t>
  </si>
  <si>
    <t>Марычева</t>
  </si>
  <si>
    <t>Большечерниговский</t>
  </si>
  <si>
    <t>с. Августовка</t>
  </si>
  <si>
    <t>ГБОУ СОШ "ОЦ" с. Августовка</t>
  </si>
  <si>
    <t>Кочнева</t>
  </si>
  <si>
    <t>Севрюгин</t>
  </si>
  <si>
    <t>г.Елабуга</t>
  </si>
  <si>
    <t>Галимуллина</t>
  </si>
  <si>
    <t>Всеволодовна</t>
  </si>
  <si>
    <t>Республика Ингушетия</t>
  </si>
  <si>
    <t>Республика Марий Эл</t>
  </si>
  <si>
    <t>Зиятдинов</t>
  </si>
  <si>
    <t>Нижнекамск</t>
  </si>
  <si>
    <t>МБОУ Лицей №35</t>
  </si>
  <si>
    <t>9 а</t>
  </si>
  <si>
    <t>Хамидуллина</t>
  </si>
  <si>
    <t>Фанузовна</t>
  </si>
  <si>
    <t>Ольхович</t>
  </si>
  <si>
    <t>Тимашевский</t>
  </si>
  <si>
    <t>ст. Медведовская</t>
  </si>
  <si>
    <t>МБОУ СОШ №2</t>
  </si>
  <si>
    <t>Каракулов</t>
  </si>
  <si>
    <t xml:space="preserve">Путин </t>
  </si>
  <si>
    <t>Григорьевич</t>
  </si>
  <si>
    <t>Мишланова</t>
  </si>
  <si>
    <t>Наберухина</t>
  </si>
  <si>
    <t>Тунева</t>
  </si>
  <si>
    <t>Бессолицына</t>
  </si>
  <si>
    <t>Батюченко</t>
  </si>
  <si>
    <t>МБОУ Гордеевская СОШ</t>
  </si>
  <si>
    <t xml:space="preserve">Мешков </t>
  </si>
  <si>
    <t>Василий</t>
  </si>
  <si>
    <t>Курагинский</t>
  </si>
  <si>
    <t>Курагино</t>
  </si>
  <si>
    <t>Копылова</t>
  </si>
  <si>
    <t>Мамонтов</t>
  </si>
  <si>
    <t>Медведева</t>
  </si>
  <si>
    <t>МБОУ СОШ № 3</t>
  </si>
  <si>
    <t>МАОУ СОШ №12</t>
  </si>
  <si>
    <t>МАОУ СОШ№10</t>
  </si>
  <si>
    <t>МАОУ СОШ №7</t>
  </si>
  <si>
    <t>Прокофьева</t>
  </si>
  <si>
    <t>Нижнекамский</t>
  </si>
  <si>
    <t>Краснокамск</t>
  </si>
  <si>
    <t>Орда</t>
  </si>
  <si>
    <t>Королева</t>
  </si>
  <si>
    <t>Казанбаева</t>
  </si>
  <si>
    <t>Радионова</t>
  </si>
  <si>
    <t>Сичкарева</t>
  </si>
  <si>
    <t>МАОУ "Ординская СОШ"</t>
  </si>
  <si>
    <t>МБОУ СОШ №8</t>
  </si>
  <si>
    <t>Рябинина</t>
  </si>
  <si>
    <t>Махмутова</t>
  </si>
  <si>
    <t>Гиматдинова</t>
  </si>
  <si>
    <t>Рената</t>
  </si>
  <si>
    <t>Алтайский край</t>
  </si>
  <si>
    <t>г.Бийск</t>
  </si>
  <si>
    <t>МБОУ СОШ №34</t>
  </si>
  <si>
    <t>Лисенков</t>
  </si>
  <si>
    <t xml:space="preserve">МБОУ СОШ№8 </t>
  </si>
  <si>
    <t>Левшина</t>
  </si>
  <si>
    <t>МАОУ "Общеобразовательное учреждение лицей №7", Красноярск</t>
  </si>
  <si>
    <t>МАОУ "Лицей №8", Пермь</t>
  </si>
  <si>
    <t>МБОУ "СОШ №45", Новоуральск</t>
  </si>
  <si>
    <t>ГАОУ РМЭ "Лицей Бауманский", Йошкар-Ола</t>
  </si>
  <si>
    <t>школа N3, Березники</t>
  </si>
  <si>
    <t>МБОУ "Раифская СОШ ЗМР РТ", с. Бело-Безводное</t>
  </si>
  <si>
    <t>Курагинская Средняя Общеобразовательная школа №1, р.п. Курагино</t>
  </si>
  <si>
    <t>МОУ "Ялгинская средняя общеобразовательная школа", Саранск</t>
  </si>
  <si>
    <t>МБОУ СОШ "Дневной пансион-84" г.о. Самара, Самара</t>
  </si>
  <si>
    <t>МБОУ ООШ №2, Полярный</t>
  </si>
  <si>
    <t>г. Волгоград</t>
  </si>
  <si>
    <t>Копылов</t>
  </si>
  <si>
    <t>Мельниченко</t>
  </si>
  <si>
    <t>Масленникова</t>
  </si>
  <si>
    <t>Осянкина</t>
  </si>
  <si>
    <t>Милохина</t>
  </si>
  <si>
    <t>Шагвалиев</t>
  </si>
  <si>
    <t>Айдар</t>
  </si>
  <si>
    <t>Тукаевсикй</t>
  </si>
  <si>
    <t>МБОУ "Лицей№18"</t>
  </si>
  <si>
    <t>Салмова</t>
  </si>
  <si>
    <t>МБОУ "Лицей №116"</t>
  </si>
  <si>
    <t>Даутова</t>
  </si>
  <si>
    <t>Айнуровна</t>
  </si>
  <si>
    <t>Актанышский район</t>
  </si>
  <si>
    <t>с. Актаныш</t>
  </si>
  <si>
    <t>МБОУ "Актанышская СОШ№1"</t>
  </si>
  <si>
    <t>Антоновна</t>
  </si>
  <si>
    <t>Заинск</t>
  </si>
  <si>
    <t xml:space="preserve">Вашурина </t>
  </si>
  <si>
    <t>Камчатский край</t>
  </si>
  <si>
    <t>Елизовский</t>
  </si>
  <si>
    <t>г.Елизово</t>
  </si>
  <si>
    <t>Стриженкова</t>
  </si>
  <si>
    <t>МБОУ СОШ №7</t>
  </si>
  <si>
    <t>Cтриженкова</t>
  </si>
  <si>
    <t>Арбузов</t>
  </si>
  <si>
    <t>Винокурова</t>
  </si>
  <si>
    <t xml:space="preserve">Пересыпкина </t>
  </si>
  <si>
    <t xml:space="preserve">Прокопенко </t>
  </si>
  <si>
    <t>Царегородцев</t>
  </si>
  <si>
    <t>г Набережные Челны</t>
  </si>
  <si>
    <t>МАОУ СОШ №15</t>
  </si>
  <si>
    <t>Рамзаева</t>
  </si>
  <si>
    <t>Ратобыльская</t>
  </si>
  <si>
    <t>Реутов</t>
  </si>
  <si>
    <t>Трифонов</t>
  </si>
  <si>
    <t>Ханова</t>
  </si>
  <si>
    <t>Фанусовна</t>
  </si>
  <si>
    <t>Черепанов</t>
  </si>
  <si>
    <t>Бунин</t>
  </si>
  <si>
    <t>Челябинский городской округ</t>
  </si>
  <si>
    <t>г. Челябинск</t>
  </si>
  <si>
    <t>МБОУ лицей №11</t>
  </si>
  <si>
    <t>Меньшиков</t>
  </si>
  <si>
    <t xml:space="preserve">Гусаров  </t>
  </si>
  <si>
    <t>Андреевия</t>
  </si>
  <si>
    <t>МАОУ СОШ №132</t>
  </si>
  <si>
    <t>Выголов</t>
  </si>
  <si>
    <t>Попыванова</t>
  </si>
  <si>
    <t>ГАОУОШИ РК КРФМЛИ, Сыктывкар</t>
  </si>
  <si>
    <t>Гимназия 1569, Москва</t>
  </si>
  <si>
    <t>МОУ "Средняя общеобразовательная школа №3 п.Советский", Советский</t>
  </si>
  <si>
    <t>МОУ СОШ №149, Красноярск</t>
  </si>
  <si>
    <t>МБОУ "Очёрская СОШ №1", Очер</t>
  </si>
  <si>
    <t>МБОУ ДОД ЦДТ "Мастер плюс" г.о.Самара, Самара</t>
  </si>
  <si>
    <t>МОУ "Сош №9", Саранск</t>
  </si>
  <si>
    <t>МОУ СОШ №1, п. Новоорск</t>
  </si>
  <si>
    <t>МБОУ "СОШ №172", Зеленогорск</t>
  </si>
  <si>
    <t>МБОУ CОШ №7, Елизово</t>
  </si>
  <si>
    <t>Муниципальное бюджетное образовательное учреждение муниципального образования "Верхнетоемский муниципальный район" "Авнюгская средняя общеобразовательная школа", п. Авнюгский</t>
  </si>
  <si>
    <t>КОГОАУ Лицей естественных наук, Киров</t>
  </si>
  <si>
    <t>МБОУ "СОШ №27", Набережные Челны</t>
  </si>
  <si>
    <t>МБОУ Матышевская СОШ Руднянского муниципального района, Волгоград</t>
  </si>
  <si>
    <t>Муниципальное бюджетное общеобразовательное учреждение "Лицей №24 имени Героя Советского Союза А. В. Корявина" г. Сергиева Посада, Сергиев Посад</t>
  </si>
  <si>
    <t>MOУ Школа № 175 г.о. Самара, Самара</t>
  </si>
  <si>
    <t>гимназия № 1563, Москва</t>
  </si>
  <si>
    <t>МБОУ Лицей города Бирска, Бирск</t>
  </si>
  <si>
    <t>МБОУ СОШ №3, п.г.т. Яйва</t>
  </si>
  <si>
    <t>Наговицын</t>
  </si>
  <si>
    <t>Панова</t>
  </si>
  <si>
    <t>Пиваева</t>
  </si>
  <si>
    <t>МОУ СОШ№28</t>
  </si>
  <si>
    <t>Огрина</t>
  </si>
  <si>
    <t>МАОУ "Гимназия №8"</t>
  </si>
  <si>
    <t>Кропачева</t>
  </si>
  <si>
    <t>Очёрский</t>
  </si>
  <si>
    <t>г. Очёр</t>
  </si>
  <si>
    <t xml:space="preserve">Кривошеев </t>
  </si>
  <si>
    <t>Лицей № 88</t>
  </si>
  <si>
    <t>Шугурова</t>
  </si>
  <si>
    <t>63 Самара</t>
  </si>
  <si>
    <t xml:space="preserve">Похвальная грамота в предметной олимпиаде по химии  2012г СамГУ </t>
  </si>
  <si>
    <t>443050 г.Самара</t>
  </si>
  <si>
    <t>г.Самара лицей "Классический"</t>
  </si>
  <si>
    <t>Пивсаева</t>
  </si>
  <si>
    <t>Петерсон</t>
  </si>
  <si>
    <t>Дэка</t>
  </si>
  <si>
    <t>Ризничук</t>
  </si>
  <si>
    <t>МАОУ СОШ №24 с УИОП</t>
  </si>
  <si>
    <t xml:space="preserve">Зубковская </t>
  </si>
  <si>
    <t xml:space="preserve">Любовь </t>
  </si>
  <si>
    <t xml:space="preserve"> Андреевна</t>
  </si>
  <si>
    <t>Бородина</t>
  </si>
  <si>
    <t>г.Самара</t>
  </si>
  <si>
    <t>МБОУ лицей "Классический"</t>
  </si>
  <si>
    <t>Севастьянова</t>
  </si>
  <si>
    <t>Республика Дагестан</t>
  </si>
  <si>
    <t>Бормотов</t>
  </si>
  <si>
    <t>Вячеславович</t>
  </si>
  <si>
    <t>Краснослободский</t>
  </si>
  <si>
    <t>с. Слободские Дубровки</t>
  </si>
  <si>
    <t>Сулягина</t>
  </si>
  <si>
    <t xml:space="preserve">Валерия </t>
  </si>
  <si>
    <t>Рузаевский</t>
  </si>
  <si>
    <t>г. Рузаевка</t>
  </si>
  <si>
    <t>г.Новоуральк</t>
  </si>
  <si>
    <t>МБОУ "СОШ №48"</t>
  </si>
  <si>
    <t>Клименко</t>
  </si>
  <si>
    <t>Ардатовский</t>
  </si>
  <si>
    <t>г. Ардатов</t>
  </si>
  <si>
    <t>Скворцова</t>
  </si>
  <si>
    <t>Семён</t>
  </si>
  <si>
    <t>Павлович</t>
  </si>
  <si>
    <t>Ланг</t>
  </si>
  <si>
    <t>Айкеновна</t>
  </si>
  <si>
    <t>МАОУ Лицей№2</t>
  </si>
  <si>
    <t>класс</t>
  </si>
  <si>
    <t xml:space="preserve">Оруджева </t>
  </si>
  <si>
    <t>Амира</t>
  </si>
  <si>
    <t>Ботяновская</t>
  </si>
  <si>
    <t>Кыштовский</t>
  </si>
  <si>
    <t>с.Кыштовка</t>
  </si>
  <si>
    <t>МБОУ КСОШ № 1</t>
  </si>
  <si>
    <t xml:space="preserve">Демидович </t>
  </si>
  <si>
    <t>Кировский</t>
  </si>
  <si>
    <t>Валериевна</t>
  </si>
  <si>
    <t>Любовь</t>
  </si>
  <si>
    <t>Фёдоровна</t>
  </si>
  <si>
    <t>Борисович</t>
  </si>
  <si>
    <t>Старооскольский</t>
  </si>
  <si>
    <t>г. Старый Оскол</t>
  </si>
  <si>
    <t xml:space="preserve">Ирина </t>
  </si>
  <si>
    <t>Вадимовна</t>
  </si>
  <si>
    <t xml:space="preserve">Иванова </t>
  </si>
  <si>
    <t>Игоревна</t>
  </si>
  <si>
    <t>Белянина</t>
  </si>
  <si>
    <t>Бриль</t>
  </si>
  <si>
    <t xml:space="preserve">Вячеслав </t>
  </si>
  <si>
    <t>Буценец</t>
  </si>
  <si>
    <t>Алексанодрович</t>
  </si>
  <si>
    <t>Николаевич</t>
  </si>
  <si>
    <t>Чугайнова</t>
  </si>
  <si>
    <t>Семёновна</t>
  </si>
  <si>
    <t>Начаркина</t>
  </si>
  <si>
    <t>Мирзоева</t>
  </si>
  <si>
    <t>Арзу</t>
  </si>
  <si>
    <t>Алигисмат кызы</t>
  </si>
  <si>
    <t>Михайлова</t>
  </si>
  <si>
    <t>Александра</t>
  </si>
  <si>
    <t>МБОУ ООШ №2</t>
  </si>
  <si>
    <t xml:space="preserve"> Динара</t>
  </si>
  <si>
    <t xml:space="preserve"> Ринатовна</t>
  </si>
  <si>
    <t>Кочетова</t>
  </si>
  <si>
    <t>Мелания</t>
  </si>
  <si>
    <t>Краснощёков</t>
  </si>
  <si>
    <t xml:space="preserve">Виктор </t>
  </si>
  <si>
    <t>Лалетин</t>
  </si>
  <si>
    <t>Валерьевич</t>
  </si>
  <si>
    <t xml:space="preserve">Полина </t>
  </si>
  <si>
    <t>Пфейфер</t>
  </si>
  <si>
    <t xml:space="preserve">Сандаков </t>
  </si>
  <si>
    <t>Тимофей</t>
  </si>
  <si>
    <t xml:space="preserve">Тагиева </t>
  </si>
  <si>
    <t>Сабина</t>
  </si>
  <si>
    <t>Вяткин</t>
  </si>
  <si>
    <t>Олегович</t>
  </si>
  <si>
    <t>Гасымлы</t>
  </si>
  <si>
    <t>Ильхам</t>
  </si>
  <si>
    <t>Джамил оглы</t>
  </si>
  <si>
    <t>Почекаева</t>
  </si>
  <si>
    <t>Константиновна</t>
  </si>
  <si>
    <t>Зиннурова</t>
  </si>
  <si>
    <t>Резида</t>
  </si>
  <si>
    <t>Рафиковна</t>
  </si>
  <si>
    <t>Альметьевский</t>
  </si>
  <si>
    <t>г.Альметьевск</t>
  </si>
  <si>
    <t>Вербицкая</t>
  </si>
  <si>
    <t xml:space="preserve">Воровкина </t>
  </si>
  <si>
    <t>Глоба</t>
  </si>
  <si>
    <t>Нина</t>
  </si>
  <si>
    <t>Львовна</t>
  </si>
  <si>
    <t>Ковито</t>
  </si>
  <si>
    <t>Монгуш</t>
  </si>
  <si>
    <t>Ханды</t>
  </si>
  <si>
    <t>Севээн</t>
  </si>
  <si>
    <t>Дариймаа</t>
  </si>
  <si>
    <t>Отчугашовна</t>
  </si>
  <si>
    <t>Республика Тыва</t>
  </si>
  <si>
    <t xml:space="preserve">Юртаева </t>
  </si>
  <si>
    <t>Альбертович</t>
  </si>
  <si>
    <t>Оренбургская область</t>
  </si>
  <si>
    <t xml:space="preserve">Елена </t>
  </si>
  <si>
    <t>Куприн</t>
  </si>
  <si>
    <t>МОУ Гимназия №12</t>
  </si>
  <si>
    <t xml:space="preserve">Болот-оол </t>
  </si>
  <si>
    <t>Андрияновна</t>
  </si>
  <si>
    <t>Верещагино</t>
  </si>
  <si>
    <t>Волгоград</t>
  </si>
  <si>
    <t>Котляр</t>
  </si>
  <si>
    <t>инженерный юношеский лицей-интернат</t>
  </si>
  <si>
    <t>Дьяченко</t>
  </si>
  <si>
    <t>Бутова</t>
  </si>
  <si>
    <t>Тимофеев</t>
  </si>
  <si>
    <t>Рудычева</t>
  </si>
  <si>
    <t>Лазутина</t>
  </si>
  <si>
    <t>Борисенко</t>
  </si>
  <si>
    <t>Оренбургская обл.</t>
  </si>
  <si>
    <t>Илекский</t>
  </si>
  <si>
    <t>с.Кардаилово</t>
  </si>
  <si>
    <t>МБОУ Кардаиловская СОШ</t>
  </si>
  <si>
    <t xml:space="preserve">Пазюк </t>
  </si>
  <si>
    <t>Абдураманова</t>
  </si>
  <si>
    <t>Нелли</t>
  </si>
  <si>
    <t>Эскендеровна</t>
  </si>
  <si>
    <t>г.о.Тольятти</t>
  </si>
  <si>
    <t>ГБОУ СПО"Тольяттинский медколледж"</t>
  </si>
  <si>
    <t>1 курс СПО</t>
  </si>
  <si>
    <t xml:space="preserve">Бальчугова </t>
  </si>
  <si>
    <t>Республика Бурятия</t>
  </si>
  <si>
    <t>Джидинский</t>
  </si>
  <si>
    <t>с.Петропавловка</t>
  </si>
  <si>
    <t>МАОУ СОШ №1</t>
  </si>
  <si>
    <t>Азябина</t>
  </si>
  <si>
    <t>Кравчук</t>
  </si>
  <si>
    <t>Соснина</t>
  </si>
  <si>
    <t>Япрынцев</t>
  </si>
  <si>
    <t xml:space="preserve"> Егор</t>
  </si>
  <si>
    <t xml:space="preserve"> с.Большебыково</t>
  </si>
  <si>
    <t xml:space="preserve"> МБОУ "Большебыковская СОШ</t>
  </si>
  <si>
    <t xml:space="preserve"> Жидких</t>
  </si>
  <si>
    <t xml:space="preserve"> Валентина</t>
  </si>
  <si>
    <t xml:space="preserve"> Дмитриевна</t>
  </si>
  <si>
    <t>Гетманцева</t>
  </si>
  <si>
    <t>МБОУ"Лицей№18"</t>
  </si>
  <si>
    <t>с. Атемар</t>
  </si>
  <si>
    <t>МОУ СОШ</t>
  </si>
  <si>
    <t>Ильдарович</t>
  </si>
  <si>
    <t>Губаха</t>
  </si>
  <si>
    <t>Казань</t>
  </si>
  <si>
    <t>Приволжский</t>
  </si>
  <si>
    <t>Кировская область</t>
  </si>
  <si>
    <t>г.Кирово-Чепецк</t>
  </si>
  <si>
    <t>КОГОАУ «Гимназия №1»</t>
  </si>
  <si>
    <t xml:space="preserve">Золотов </t>
  </si>
  <si>
    <t>Айратович</t>
  </si>
  <si>
    <t>Старцева</t>
  </si>
  <si>
    <t>Марков</t>
  </si>
  <si>
    <t>Юсупов</t>
  </si>
  <si>
    <t>Кондратьева</t>
  </si>
  <si>
    <t>г. Дальнереченск</t>
  </si>
  <si>
    <t>МБОУ "Лицей"</t>
  </si>
  <si>
    <t>Полуда</t>
  </si>
  <si>
    <t>МАОУ "Гимназия №6"</t>
  </si>
  <si>
    <t>Кстовский</t>
  </si>
  <si>
    <t>г.Кстово</t>
  </si>
  <si>
    <t>МБОУ Лицей № 7</t>
  </si>
  <si>
    <t>11б</t>
  </si>
  <si>
    <t>Матишева</t>
  </si>
  <si>
    <t>Фаниловна</t>
  </si>
  <si>
    <t>Чрикян</t>
  </si>
  <si>
    <t>Седа</t>
  </si>
  <si>
    <t>Байденко</t>
  </si>
  <si>
    <t>Шушенский</t>
  </si>
  <si>
    <t>с.Субботино</t>
  </si>
  <si>
    <t>МБОУ Субботинская СОШ</t>
  </si>
  <si>
    <t>Балашова</t>
  </si>
  <si>
    <t>Васильева</t>
  </si>
  <si>
    <t>Тамбовская область</t>
  </si>
  <si>
    <t>Староюрьевский</t>
  </si>
  <si>
    <t>с.Новоюрьево</t>
  </si>
  <si>
    <t>с.Новоюрьево,филиал МБОУ Староюрьевской СОШ в с. Новоюрьево</t>
  </si>
  <si>
    <t>Дюблов</t>
  </si>
  <si>
    <t>г. Норильск</t>
  </si>
  <si>
    <t>МБОУ Гимназия #5</t>
  </si>
  <si>
    <t>Баранова</t>
  </si>
  <si>
    <t>МАОУ "СОШ № 146"с углубленным изучением математики, физики, инфо</t>
  </si>
  <si>
    <t>Школа№30</t>
  </si>
  <si>
    <t>Вакилевна</t>
  </si>
  <si>
    <t>Азина</t>
  </si>
  <si>
    <t>Воробьев</t>
  </si>
  <si>
    <t>Индустриальныйг.Пермь</t>
  </si>
  <si>
    <t xml:space="preserve">Березовский </t>
  </si>
  <si>
    <t>Артём</t>
  </si>
  <si>
    <t>Максимович</t>
  </si>
  <si>
    <t>Марьясова</t>
  </si>
  <si>
    <t>Кирилл</t>
  </si>
  <si>
    <t>Гимназия №1</t>
  </si>
  <si>
    <t>г. Белгород</t>
  </si>
  <si>
    <t xml:space="preserve">Белова </t>
  </si>
  <si>
    <t>г. Екатеринбург</t>
  </si>
  <si>
    <t>Свердловский</t>
  </si>
  <si>
    <t>МОУ СОШ №93</t>
  </si>
  <si>
    <t>Каракулова</t>
  </si>
  <si>
    <t>Олимпиада</t>
  </si>
  <si>
    <t>Германовна</t>
  </si>
  <si>
    <t>Информация об участнике олимпиады</t>
  </si>
  <si>
    <t>N</t>
  </si>
  <si>
    <t>Субъект РФ,название</t>
  </si>
  <si>
    <t>Район</t>
  </si>
  <si>
    <t>Кузнецов</t>
  </si>
  <si>
    <t>МОУ СОШ№1</t>
  </si>
  <si>
    <t>Мересий</t>
  </si>
  <si>
    <t>г.Оханск</t>
  </si>
  <si>
    <t>лицей №2 при ПГНИУ</t>
  </si>
  <si>
    <t>Мехедова</t>
  </si>
  <si>
    <t>МБОУ Струговобудская СОШ</t>
  </si>
  <si>
    <t>с.Стругова Буда</t>
  </si>
  <si>
    <t>Богинская</t>
  </si>
  <si>
    <t>Екатерина</t>
  </si>
  <si>
    <t>10 А</t>
  </si>
  <si>
    <t>Полина</t>
  </si>
  <si>
    <t>Юрьевна</t>
  </si>
  <si>
    <t>Удмуртская Республика</t>
  </si>
  <si>
    <t>МОУ Лицей №41</t>
  </si>
  <si>
    <t>Князева</t>
  </si>
  <si>
    <t>МБОУ СОШ№4</t>
  </si>
  <si>
    <t>Кашутина</t>
  </si>
  <si>
    <t>Сарапулова</t>
  </si>
  <si>
    <t>Чухломин</t>
  </si>
  <si>
    <t>Васильевич</t>
  </si>
  <si>
    <t>г.Благовещенск</t>
  </si>
  <si>
    <t>ГБОУ СПО Благовещенский педагогический колледж</t>
  </si>
  <si>
    <t>МБОУ СОШ№5</t>
  </si>
  <si>
    <t>Коровкина</t>
  </si>
  <si>
    <t>Населенный пункт</t>
  </si>
  <si>
    <t>Кириллова</t>
  </si>
  <si>
    <t>Петровна</t>
  </si>
  <si>
    <t>Николай</t>
  </si>
  <si>
    <t>Евгеньевич</t>
  </si>
  <si>
    <t>Резенкова</t>
  </si>
  <si>
    <t>Ермолович</t>
  </si>
  <si>
    <t>Малыгина</t>
  </si>
  <si>
    <t>Ермичева</t>
  </si>
  <si>
    <t>Геворкян</t>
  </si>
  <si>
    <t>Ани</t>
  </si>
  <si>
    <t>Геворковна</t>
  </si>
  <si>
    <t>Пацукова</t>
  </si>
  <si>
    <t>Алдонова</t>
  </si>
  <si>
    <t>Селезнев</t>
  </si>
  <si>
    <t>Школа №40, Старый Оскол</t>
  </si>
  <si>
    <t>МОУ СОШ №13, Набережные Челны</t>
  </si>
  <si>
    <t>МБОУ "Инженерный лицей НГТУ", Новосибирск</t>
  </si>
  <si>
    <t>МОУ "Марьинская средняя общеобразовательная школа", с. Марьино</t>
  </si>
  <si>
    <t>МАОУ  Петропавловская СОШ №1, Петропавловка</t>
  </si>
  <si>
    <t>Верещагинское МБОУ "Гимназия", Верещагино</t>
  </si>
  <si>
    <t>МБОУ гимназия им.И.Ш.Муксинова г.Янаул Республики Башкортостан, Янаул</t>
  </si>
  <si>
    <t>Галиев</t>
  </si>
  <si>
    <t>МБОУ "Лицей №18</t>
  </si>
  <si>
    <t>Адушкина</t>
  </si>
  <si>
    <t xml:space="preserve">Александровна      </t>
  </si>
  <si>
    <t>Г.Саранск</t>
  </si>
  <si>
    <t>Вокуев</t>
  </si>
  <si>
    <t>Фёдорович</t>
  </si>
  <si>
    <t>Быстров</t>
  </si>
  <si>
    <t>Валериан</t>
  </si>
  <si>
    <t>Новокшанов</t>
  </si>
  <si>
    <t>Костецкая</t>
  </si>
  <si>
    <t>Анита</t>
  </si>
  <si>
    <t>Сосновский</t>
  </si>
  <si>
    <t>Петропавловских</t>
  </si>
  <si>
    <t>Шляпина</t>
  </si>
  <si>
    <t>Бонегардт</t>
  </si>
  <si>
    <t>Гарипова</t>
  </si>
  <si>
    <t>Хазиева</t>
  </si>
  <si>
    <t>Ильвина</t>
  </si>
  <si>
    <t>Шушева</t>
  </si>
  <si>
    <t>Тубол</t>
  </si>
  <si>
    <t>Черчик</t>
  </si>
  <si>
    <t>Ильина</t>
  </si>
  <si>
    <t>Шаферов</t>
  </si>
  <si>
    <t>Дорош</t>
  </si>
  <si>
    <t>Бер</t>
  </si>
  <si>
    <t>Клабенкова</t>
  </si>
  <si>
    <t>Новаженина</t>
  </si>
  <si>
    <t>Орембо</t>
  </si>
  <si>
    <t xml:space="preserve">Булавская </t>
  </si>
  <si>
    <t>Ветрова</t>
  </si>
  <si>
    <t>Плотникова</t>
  </si>
  <si>
    <t>Федосеева</t>
  </si>
  <si>
    <t>Егиазарян</t>
  </si>
  <si>
    <t>Гаянэ</t>
  </si>
  <si>
    <t>Арутюновна</t>
  </si>
  <si>
    <t>Русскова</t>
  </si>
  <si>
    <t>Юницына</t>
  </si>
  <si>
    <t>Карпов</t>
  </si>
  <si>
    <t>Фаухутдинова</t>
  </si>
  <si>
    <t>Ильясовна</t>
  </si>
  <si>
    <t>Пастушенко</t>
  </si>
  <si>
    <t>Балахонкин</t>
  </si>
  <si>
    <t>Вдовин</t>
  </si>
  <si>
    <t>Файрузов</t>
  </si>
  <si>
    <t>Азиз</t>
  </si>
  <si>
    <t>Тахирович</t>
  </si>
  <si>
    <t>Хайретдинова</t>
  </si>
  <si>
    <t>Тимерхановна</t>
  </si>
  <si>
    <t>Софронова</t>
  </si>
  <si>
    <t>Бикбаева</t>
  </si>
  <si>
    <t>Яметова</t>
  </si>
  <si>
    <t>Виринея</t>
  </si>
  <si>
    <t>Киямов</t>
  </si>
  <si>
    <t>Маратович</t>
  </si>
  <si>
    <t>Кирдяшова</t>
  </si>
  <si>
    <t>Еремеев</t>
  </si>
  <si>
    <t>Рыбкин</t>
  </si>
  <si>
    <t>Юматова</t>
  </si>
  <si>
    <t>Потемина</t>
  </si>
  <si>
    <t>Стоянова</t>
  </si>
  <si>
    <t>МБОУ Собинского района СОШ №4 г.Собинки</t>
  </si>
  <si>
    <t>МБОУ СОШ №2 г.Лакинска Собинского района</t>
  </si>
  <si>
    <t>Лакинск</t>
  </si>
  <si>
    <t>Моисеева</t>
  </si>
  <si>
    <t>Титова</t>
  </si>
  <si>
    <t>Республика Коми</t>
  </si>
  <si>
    <t>г. Сыктывкар</t>
  </si>
  <si>
    <t>МАОУ СОШ№36</t>
  </si>
  <si>
    <t>Кемеровский</t>
  </si>
  <si>
    <t>г.Кемерово</t>
  </si>
  <si>
    <t>ГБНОУ ГМЛИ</t>
  </si>
  <si>
    <t>10 Г</t>
  </si>
  <si>
    <t xml:space="preserve">Ярмантович </t>
  </si>
  <si>
    <t>10 В</t>
  </si>
  <si>
    <t>Бражникова</t>
  </si>
  <si>
    <t>Горбачёва</t>
  </si>
  <si>
    <t>г. Находка</t>
  </si>
  <si>
    <t>МБОУ "Гимназия № 1" НГО</t>
  </si>
  <si>
    <t>п.Яйва</t>
  </si>
  <si>
    <t>п. Авнюгский</t>
  </si>
  <si>
    <t>Стринкевич</t>
  </si>
  <si>
    <t>Давыдова</t>
  </si>
  <si>
    <t>Гарина</t>
  </si>
  <si>
    <t>Вальтер</t>
  </si>
  <si>
    <t>10А</t>
  </si>
  <si>
    <t>Субъект РФ,код</t>
  </si>
  <si>
    <t>Центральный</t>
  </si>
  <si>
    <t>г.Собинка</t>
  </si>
  <si>
    <t>Бурдина</t>
  </si>
  <si>
    <t>Сведения о наставнике</t>
  </si>
  <si>
    <t>Капранов</t>
  </si>
  <si>
    <t>Леонид</t>
  </si>
  <si>
    <t>Самарская область</t>
  </si>
  <si>
    <t>Сергиевский</t>
  </si>
  <si>
    <t>Воробьева</t>
  </si>
  <si>
    <t>Лисицына</t>
  </si>
  <si>
    <t>Третьякова</t>
  </si>
  <si>
    <t>МБОУ СОШ № 41</t>
  </si>
  <si>
    <t>Николь</t>
  </si>
  <si>
    <t>Азанова</t>
  </si>
  <si>
    <t>Архангельская область</t>
  </si>
  <si>
    <t>Холмогорский</t>
  </si>
  <si>
    <t>п. Двинской</t>
  </si>
  <si>
    <t>Кокоткин</t>
  </si>
  <si>
    <t>Фильнова</t>
  </si>
  <si>
    <t>Свалов</t>
  </si>
  <si>
    <t>Вячаславович</t>
  </si>
  <si>
    <t>Симбирская</t>
  </si>
  <si>
    <t>Пестова</t>
  </si>
  <si>
    <t>г. Саранск</t>
  </si>
  <si>
    <t>учитель высшей категории</t>
  </si>
  <si>
    <t>Ужегов</t>
  </si>
  <si>
    <t>Красноярский Край</t>
  </si>
  <si>
    <t>г.Норильск</t>
  </si>
  <si>
    <t>МБОУ Лицей №1</t>
  </si>
  <si>
    <t>Шуканова</t>
  </si>
  <si>
    <t>Пермский край</t>
  </si>
  <si>
    <t>г. Пермь</t>
  </si>
  <si>
    <t>Коваленко</t>
  </si>
  <si>
    <t xml:space="preserve">Умярова </t>
  </si>
  <si>
    <t xml:space="preserve">Илона </t>
  </si>
  <si>
    <t>Ириковна</t>
  </si>
  <si>
    <t>Лямбирский с. Лямбирь</t>
  </si>
  <si>
    <t>Бурмагин</t>
  </si>
  <si>
    <t>Ткачева</t>
  </si>
  <si>
    <t>11В</t>
  </si>
  <si>
    <t>11А</t>
  </si>
  <si>
    <t>Николаевна</t>
  </si>
  <si>
    <t>Артем</t>
  </si>
  <si>
    <t>Владимирович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</si>
</sst>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10"/>
      <color indexed="18"/>
      <name val="Arial Cyr"/>
      <family val="0"/>
    </font>
    <font>
      <sz val="10"/>
      <color indexed="20"/>
      <name val="Arial Cyr"/>
      <family val="0"/>
    </font>
    <font>
      <sz val="10"/>
      <color indexed="48"/>
      <name val="Arial Cyr"/>
      <family val="0"/>
    </font>
    <font>
      <u val="single"/>
      <sz val="10"/>
      <name val="Arial Cyr"/>
      <family val="0"/>
    </font>
    <font>
      <sz val="10"/>
      <color indexed="61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i/>
      <sz val="10"/>
      <color indexed="17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i/>
      <sz val="10"/>
      <color indexed="9"/>
      <name val="Arial Cyr"/>
      <family val="0"/>
    </font>
    <font>
      <b/>
      <i/>
      <sz val="10"/>
      <color indexed="12"/>
      <name val="Arial Cyr"/>
      <family val="0"/>
    </font>
    <font>
      <b/>
      <i/>
      <sz val="10"/>
      <color indexed="18"/>
      <name val="Arial Cyr"/>
      <family val="0"/>
    </font>
    <font>
      <b/>
      <i/>
      <sz val="10"/>
      <color indexed="14"/>
      <name val="Arial Cyr"/>
      <family val="0"/>
    </font>
    <font>
      <b/>
      <i/>
      <sz val="10"/>
      <name val="Calibri"/>
      <family val="0"/>
    </font>
    <font>
      <sz val="10"/>
      <color indexed="41"/>
      <name val="Arial Cyr"/>
      <family val="0"/>
    </font>
    <font>
      <i/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Arial Cyr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b/>
      <i/>
      <sz val="8"/>
      <name val="Tahoma"/>
      <family val="2"/>
    </font>
    <font>
      <sz val="10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24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0" borderId="0" xfId="0" applyFont="1" applyAlignment="1">
      <alignment/>
    </xf>
    <xf numFmtId="0" fontId="11" fillId="8" borderId="0" xfId="0" applyFont="1" applyFill="1" applyAlignment="1">
      <alignment/>
    </xf>
    <xf numFmtId="0" fontId="13" fillId="0" borderId="0" xfId="0" applyFont="1" applyAlignment="1">
      <alignment/>
    </xf>
    <xf numFmtId="0" fontId="13" fillId="25" borderId="0" xfId="0" applyFont="1" applyFill="1" applyAlignment="1">
      <alignment/>
    </xf>
    <xf numFmtId="0" fontId="14" fillId="3" borderId="0" xfId="0" applyFont="1" applyFill="1" applyAlignment="1">
      <alignment/>
    </xf>
    <xf numFmtId="0" fontId="4" fillId="0" borderId="0" xfId="0" applyFont="1" applyAlignment="1">
      <alignment/>
    </xf>
    <xf numFmtId="0" fontId="11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42" applyFont="1" applyFill="1" applyAlignment="1" applyProtection="1">
      <alignment/>
      <protection/>
    </xf>
    <xf numFmtId="0" fontId="10" fillId="24" borderId="0" xfId="0" applyFont="1" applyFill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0" fillId="7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0" fillId="7" borderId="0" xfId="0" applyFont="1" applyFill="1" applyAlignment="1">
      <alignment/>
    </xf>
    <xf numFmtId="0" fontId="10" fillId="11" borderId="0" xfId="0" applyFont="1" applyFill="1" applyAlignment="1">
      <alignment/>
    </xf>
    <xf numFmtId="0" fontId="11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10" fillId="4" borderId="0" xfId="0" applyFont="1" applyFill="1" applyAlignment="1">
      <alignment/>
    </xf>
    <xf numFmtId="0" fontId="4" fillId="26" borderId="0" xfId="0" applyFont="1" applyFill="1" applyAlignment="1">
      <alignment/>
    </xf>
    <xf numFmtId="0" fontId="10" fillId="24" borderId="0" xfId="0" applyFont="1" applyFill="1" applyAlignment="1">
      <alignment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0" fontId="40" fillId="8" borderId="0" xfId="0" applyFont="1" applyFill="1" applyAlignment="1">
      <alignment/>
    </xf>
    <xf numFmtId="0" fontId="12" fillId="3" borderId="0" xfId="0" applyFont="1" applyFill="1" applyAlignment="1">
      <alignment/>
    </xf>
    <xf numFmtId="0" fontId="39" fillId="18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5" borderId="0" xfId="0" applyFont="1" applyFill="1" applyAlignment="1">
      <alignment/>
    </xf>
    <xf numFmtId="0" fontId="5" fillId="0" borderId="0" xfId="0" applyFont="1" applyAlignment="1">
      <alignment/>
    </xf>
    <xf numFmtId="0" fontId="41" fillId="3" borderId="0" xfId="0" applyFont="1" applyFill="1" applyAlignment="1">
      <alignment/>
    </xf>
    <xf numFmtId="0" fontId="14" fillId="22" borderId="0" xfId="0" applyFont="1" applyFill="1" applyAlignment="1">
      <alignment/>
    </xf>
    <xf numFmtId="0" fontId="10" fillId="7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5" borderId="0" xfId="0" applyFont="1" applyFill="1" applyAlignment="1">
      <alignment/>
    </xf>
    <xf numFmtId="0" fontId="6" fillId="24" borderId="0" xfId="0" applyFont="1" applyFill="1" applyAlignment="1">
      <alignment/>
    </xf>
    <xf numFmtId="0" fontId="11" fillId="8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8" borderId="0" xfId="0" applyFont="1" applyFill="1" applyAlignment="1">
      <alignment/>
    </xf>
    <xf numFmtId="0" fontId="10" fillId="25" borderId="0" xfId="0" applyFont="1" applyFill="1" applyAlignment="1">
      <alignment/>
    </xf>
    <xf numFmtId="0" fontId="10" fillId="5" borderId="0" xfId="0" applyFont="1" applyFill="1" applyAlignment="1">
      <alignment/>
    </xf>
    <xf numFmtId="0" fontId="4" fillId="3" borderId="0" xfId="0" applyFont="1" applyFill="1" applyAlignment="1">
      <alignment/>
    </xf>
    <xf numFmtId="0" fontId="42" fillId="0" borderId="0" xfId="0" applyFont="1" applyAlignment="1">
      <alignment/>
    </xf>
    <xf numFmtId="0" fontId="42" fillId="7" borderId="0" xfId="0" applyFont="1" applyFill="1" applyAlignment="1">
      <alignment/>
    </xf>
    <xf numFmtId="0" fontId="42" fillId="7" borderId="0" xfId="0" applyFont="1" applyFill="1" applyAlignment="1">
      <alignment/>
    </xf>
    <xf numFmtId="0" fontId="42" fillId="21" borderId="0" xfId="0" applyFont="1" applyFill="1" applyAlignment="1">
      <alignment/>
    </xf>
    <xf numFmtId="0" fontId="4" fillId="8" borderId="0" xfId="0" applyFont="1" applyFill="1" applyAlignment="1">
      <alignment/>
    </xf>
    <xf numFmtId="0" fontId="4" fillId="27" borderId="0" xfId="0" applyFont="1" applyFill="1" applyAlignment="1">
      <alignment/>
    </xf>
    <xf numFmtId="0" fontId="11" fillId="26" borderId="0" xfId="0" applyFont="1" applyFill="1" applyAlignment="1">
      <alignment/>
    </xf>
    <xf numFmtId="0" fontId="5" fillId="25" borderId="0" xfId="0" applyFont="1" applyFill="1" applyAlignment="1">
      <alignment/>
    </xf>
    <xf numFmtId="0" fontId="41" fillId="18" borderId="0" xfId="0" applyFont="1" applyFill="1" applyAlignment="1">
      <alignment/>
    </xf>
    <xf numFmtId="0" fontId="5" fillId="24" borderId="0" xfId="0" applyFont="1" applyFill="1" applyAlignment="1">
      <alignment/>
    </xf>
    <xf numFmtId="0" fontId="10" fillId="28" borderId="0" xfId="0" applyFont="1" applyFill="1" applyAlignment="1">
      <alignment/>
    </xf>
    <xf numFmtId="0" fontId="10" fillId="8" borderId="0" xfId="0" applyFont="1" applyFill="1" applyAlignment="1">
      <alignment/>
    </xf>
    <xf numFmtId="0" fontId="10" fillId="1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4" fillId="29" borderId="0" xfId="0" applyFont="1" applyFill="1" applyAlignment="1">
      <alignment/>
    </xf>
    <xf numFmtId="0" fontId="14" fillId="4" borderId="0" xfId="0" applyFont="1" applyFill="1" applyBorder="1" applyAlignment="1">
      <alignment/>
    </xf>
    <xf numFmtId="0" fontId="43" fillId="0" borderId="0" xfId="0" applyFont="1" applyFill="1" applyBorder="1" applyAlignment="1" applyProtection="1">
      <alignment/>
      <protection/>
    </xf>
    <xf numFmtId="0" fontId="15" fillId="10" borderId="0" xfId="0" applyFont="1" applyFill="1" applyBorder="1" applyAlignment="1">
      <alignment/>
    </xf>
    <xf numFmtId="0" fontId="43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/>
    </xf>
    <xf numFmtId="0" fontId="17" fillId="3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31" borderId="0" xfId="0" applyFont="1" applyFill="1" applyAlignment="1">
      <alignment/>
    </xf>
    <xf numFmtId="0" fontId="10" fillId="31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4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4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51" fillId="0" borderId="0" xfId="0" applyFont="1" applyFill="1" applyAlignment="1" applyProtection="1">
      <alignment vertical="top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3" fillId="0" borderId="0" xfId="0" applyFont="1" applyFill="1" applyAlignment="1" applyProtection="1">
      <alignment horizontal="right"/>
      <protection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ya.Blagoveschensk@mail.ru" TargetMode="External" /><Relationship Id="rId2" Type="http://schemas.openxmlformats.org/officeDocument/2006/relationships/hyperlink" Target="mailto:blagoweschensk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78"/>
  <sheetViews>
    <sheetView zoomScalePageLayoutView="0" workbookViewId="0" topLeftCell="A1">
      <pane ySplit="1500" topLeftCell="BM3" activePane="bottomLeft" state="split"/>
      <selection pane="topLeft" activeCell="B2" sqref="B2"/>
      <selection pane="bottomLeft" activeCell="C4" sqref="C4"/>
    </sheetView>
  </sheetViews>
  <sheetFormatPr defaultColWidth="9.00390625" defaultRowHeight="12.75"/>
  <cols>
    <col min="1" max="1" width="4.625" style="0" customWidth="1"/>
    <col min="2" max="2" width="12.75390625" style="0" customWidth="1"/>
    <col min="3" max="3" width="11.625" style="0" customWidth="1"/>
    <col min="4" max="4" width="13.625" style="0" customWidth="1"/>
    <col min="5" max="5" width="19.125" style="0" customWidth="1"/>
    <col min="14" max="14" width="7.25390625" style="0" customWidth="1"/>
    <col min="15" max="15" width="6.00390625" style="0" customWidth="1"/>
    <col min="16" max="16" width="5.75390625" style="0" customWidth="1"/>
    <col min="17" max="17" width="6.125" style="0" customWidth="1"/>
    <col min="18" max="18" width="6.875" style="0" customWidth="1"/>
  </cols>
  <sheetData>
    <row r="1" spans="14:111" ht="19.5" customHeight="1"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</row>
    <row r="2" spans="1:111" ht="21.75" customHeight="1">
      <c r="A2" s="116" t="s">
        <v>1583</v>
      </c>
      <c r="B2" s="102"/>
      <c r="C2" s="102"/>
      <c r="D2" s="102"/>
      <c r="E2" s="102"/>
      <c r="F2" s="102"/>
      <c r="G2" s="102"/>
      <c r="H2" s="102"/>
      <c r="I2" s="102"/>
      <c r="J2" s="102"/>
      <c r="K2" s="116" t="s">
        <v>1724</v>
      </c>
      <c r="L2" s="116"/>
      <c r="M2" s="116"/>
      <c r="N2" s="116" t="s">
        <v>453</v>
      </c>
      <c r="O2" s="102"/>
      <c r="P2" s="102"/>
      <c r="Q2" s="102"/>
      <c r="R2" s="102"/>
      <c r="S2" s="116" t="s">
        <v>454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11" s="1" customFormat="1" ht="22.5" customHeight="1">
      <c r="A3" s="83" t="s">
        <v>1584</v>
      </c>
      <c r="B3" s="83" t="s">
        <v>524</v>
      </c>
      <c r="C3" s="83" t="s">
        <v>125</v>
      </c>
      <c r="D3" s="83" t="s">
        <v>523</v>
      </c>
      <c r="E3" s="83" t="s">
        <v>1585</v>
      </c>
      <c r="F3" s="83" t="s">
        <v>1720</v>
      </c>
      <c r="G3" s="83" t="s">
        <v>1586</v>
      </c>
      <c r="H3" s="83" t="s">
        <v>1612</v>
      </c>
      <c r="I3" s="83" t="s">
        <v>963</v>
      </c>
      <c r="J3" s="83" t="s">
        <v>1404</v>
      </c>
      <c r="K3" s="83" t="s">
        <v>524</v>
      </c>
      <c r="L3" s="83" t="s">
        <v>125</v>
      </c>
      <c r="M3" s="83" t="s">
        <v>523</v>
      </c>
      <c r="N3" s="83" t="s">
        <v>740</v>
      </c>
      <c r="O3" s="83" t="s">
        <v>741</v>
      </c>
      <c r="P3" s="83" t="s">
        <v>873</v>
      </c>
      <c r="Q3" s="83" t="s">
        <v>874</v>
      </c>
      <c r="R3" s="83" t="s">
        <v>875</v>
      </c>
      <c r="S3" s="83" t="s">
        <v>876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</row>
    <row r="4" spans="1:111" s="63" customFormat="1" ht="15.75">
      <c r="A4" s="120">
        <v>1</v>
      </c>
      <c r="B4" s="181" t="s">
        <v>251</v>
      </c>
      <c r="C4" s="181" t="s">
        <v>252</v>
      </c>
      <c r="D4" s="181" t="s">
        <v>253</v>
      </c>
      <c r="E4" s="127" t="s">
        <v>1126</v>
      </c>
      <c r="F4" s="127">
        <v>13</v>
      </c>
      <c r="G4" s="127" t="s">
        <v>1757</v>
      </c>
      <c r="H4" s="127"/>
      <c r="I4" s="127" t="s">
        <v>1588</v>
      </c>
      <c r="J4" s="128">
        <v>9</v>
      </c>
      <c r="K4" s="127" t="s">
        <v>401</v>
      </c>
      <c r="L4" s="127" t="s">
        <v>530</v>
      </c>
      <c r="M4" s="127" t="s">
        <v>86</v>
      </c>
      <c r="N4" s="104"/>
      <c r="O4" s="104"/>
      <c r="P4" s="104"/>
      <c r="Q4" s="104"/>
      <c r="R4" s="104"/>
      <c r="S4" s="115">
        <f aca="true" t="shared" si="0" ref="S4:S35">N4+O4+P4+Q4+R4</f>
        <v>0</v>
      </c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</row>
    <row r="5" spans="1:111" s="63" customFormat="1" ht="12.75" customHeight="1">
      <c r="A5" s="120">
        <v>2</v>
      </c>
      <c r="B5" s="131" t="s">
        <v>464</v>
      </c>
      <c r="C5" s="131" t="s">
        <v>953</v>
      </c>
      <c r="D5" s="131" t="s">
        <v>567</v>
      </c>
      <c r="E5" s="131" t="s">
        <v>1751</v>
      </c>
      <c r="F5" s="131">
        <v>59</v>
      </c>
      <c r="G5" s="131"/>
      <c r="H5" s="131" t="s">
        <v>812</v>
      </c>
      <c r="I5" s="131" t="s">
        <v>902</v>
      </c>
      <c r="J5" s="132">
        <v>9</v>
      </c>
      <c r="K5" s="131" t="s">
        <v>465</v>
      </c>
      <c r="L5" s="131" t="s">
        <v>240</v>
      </c>
      <c r="M5" s="131" t="s">
        <v>541</v>
      </c>
      <c r="N5" s="115"/>
      <c r="O5" s="115"/>
      <c r="P5" s="115"/>
      <c r="Q5" s="115"/>
      <c r="R5" s="115"/>
      <c r="S5" s="115">
        <f t="shared" si="0"/>
        <v>0</v>
      </c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</row>
    <row r="6" spans="1:111" s="63" customFormat="1" ht="12.75">
      <c r="A6" s="120">
        <v>3</v>
      </c>
      <c r="B6" s="127" t="s">
        <v>1566</v>
      </c>
      <c r="C6" s="127" t="s">
        <v>953</v>
      </c>
      <c r="D6" s="127" t="s">
        <v>1096</v>
      </c>
      <c r="E6" s="127" t="s">
        <v>1751</v>
      </c>
      <c r="F6" s="127">
        <v>59</v>
      </c>
      <c r="G6" s="127" t="s">
        <v>1162</v>
      </c>
      <c r="H6" s="127" t="s">
        <v>812</v>
      </c>
      <c r="I6" s="127" t="s">
        <v>704</v>
      </c>
      <c r="J6" s="128">
        <v>9</v>
      </c>
      <c r="K6" s="127"/>
      <c r="L6" s="127"/>
      <c r="M6" s="127"/>
      <c r="N6" s="115"/>
      <c r="O6" s="115"/>
      <c r="P6" s="115"/>
      <c r="Q6" s="115"/>
      <c r="R6" s="115"/>
      <c r="S6" s="115">
        <f t="shared" si="0"/>
        <v>0</v>
      </c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</row>
    <row r="7" spans="1:111" s="63" customFormat="1" ht="12.75">
      <c r="A7" s="120">
        <v>4</v>
      </c>
      <c r="B7" s="127" t="s">
        <v>457</v>
      </c>
      <c r="C7" s="127" t="s">
        <v>458</v>
      </c>
      <c r="D7" s="127" t="s">
        <v>459</v>
      </c>
      <c r="E7" s="127" t="s">
        <v>1751</v>
      </c>
      <c r="F7" s="127">
        <v>59</v>
      </c>
      <c r="G7" s="127"/>
      <c r="H7" s="127" t="s">
        <v>812</v>
      </c>
      <c r="I7" s="127" t="s">
        <v>902</v>
      </c>
      <c r="J7" s="128">
        <v>9</v>
      </c>
      <c r="K7" s="127" t="s">
        <v>903</v>
      </c>
      <c r="L7" s="127" t="s">
        <v>246</v>
      </c>
      <c r="M7" s="127" t="s">
        <v>904</v>
      </c>
      <c r="N7" s="115">
        <v>1.5</v>
      </c>
      <c r="O7" s="115">
        <v>0</v>
      </c>
      <c r="P7" s="115">
        <v>0.5</v>
      </c>
      <c r="Q7" s="115"/>
      <c r="R7" s="115">
        <v>0.5</v>
      </c>
      <c r="S7" s="115">
        <f t="shared" si="0"/>
        <v>2.5</v>
      </c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</row>
    <row r="8" spans="1:111" s="63" customFormat="1" ht="12.75">
      <c r="A8" s="120">
        <v>5</v>
      </c>
      <c r="B8" s="148" t="s">
        <v>1625</v>
      </c>
      <c r="C8" s="107" t="s">
        <v>953</v>
      </c>
      <c r="D8" s="107" t="s">
        <v>1096</v>
      </c>
      <c r="E8" s="107" t="s">
        <v>1195</v>
      </c>
      <c r="F8" s="112"/>
      <c r="G8" s="112"/>
      <c r="H8" s="107" t="s">
        <v>75</v>
      </c>
      <c r="I8" s="183" t="s">
        <v>1630</v>
      </c>
      <c r="J8" s="125">
        <v>9</v>
      </c>
      <c r="K8" s="112"/>
      <c r="L8" s="112"/>
      <c r="M8" s="112"/>
      <c r="N8" s="112"/>
      <c r="O8" s="112"/>
      <c r="P8" s="112"/>
      <c r="Q8" s="112"/>
      <c r="R8" s="112"/>
      <c r="S8" s="112">
        <f t="shared" si="0"/>
        <v>0</v>
      </c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</row>
    <row r="9" spans="1:111" s="63" customFormat="1" ht="12.75">
      <c r="A9" s="120">
        <v>6</v>
      </c>
      <c r="B9" s="80" t="s">
        <v>764</v>
      </c>
      <c r="C9" s="80" t="s">
        <v>242</v>
      </c>
      <c r="D9" s="80" t="s">
        <v>480</v>
      </c>
      <c r="E9" s="80" t="s">
        <v>814</v>
      </c>
      <c r="F9" s="100">
        <v>24</v>
      </c>
      <c r="G9" s="130"/>
      <c r="H9" s="80" t="s">
        <v>436</v>
      </c>
      <c r="I9" s="80" t="s">
        <v>431</v>
      </c>
      <c r="J9" s="121">
        <v>9</v>
      </c>
      <c r="K9" s="80" t="s">
        <v>287</v>
      </c>
      <c r="L9" s="80" t="s">
        <v>540</v>
      </c>
      <c r="M9" s="80" t="s">
        <v>1599</v>
      </c>
      <c r="N9" s="134">
        <v>1.5</v>
      </c>
      <c r="O9" s="134">
        <v>0.5</v>
      </c>
      <c r="P9" s="134">
        <v>0.5</v>
      </c>
      <c r="Q9" s="134">
        <v>2.5</v>
      </c>
      <c r="R9" s="134">
        <v>2</v>
      </c>
      <c r="S9" s="112">
        <f t="shared" si="0"/>
        <v>7</v>
      </c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</row>
    <row r="10" spans="1:111" s="65" customFormat="1" ht="12.75">
      <c r="A10" s="120">
        <v>7</v>
      </c>
      <c r="B10" s="148" t="s">
        <v>47</v>
      </c>
      <c r="C10" s="107" t="s">
        <v>246</v>
      </c>
      <c r="D10" s="107" t="s">
        <v>886</v>
      </c>
      <c r="E10" s="107" t="s">
        <v>1126</v>
      </c>
      <c r="F10" s="107"/>
      <c r="G10" s="107"/>
      <c r="H10" s="107" t="s">
        <v>1054</v>
      </c>
      <c r="I10" s="107" t="s">
        <v>1197</v>
      </c>
      <c r="J10" s="125">
        <v>9</v>
      </c>
      <c r="K10" s="107"/>
      <c r="L10" s="107"/>
      <c r="M10" s="107"/>
      <c r="N10" s="112"/>
      <c r="O10" s="112"/>
      <c r="P10" s="112"/>
      <c r="Q10" s="112"/>
      <c r="R10" s="112"/>
      <c r="S10" s="112">
        <f t="shared" si="0"/>
        <v>0</v>
      </c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</row>
    <row r="11" spans="1:111" s="64" customFormat="1" ht="18.75" customHeight="1">
      <c r="A11" s="120">
        <v>8</v>
      </c>
      <c r="B11" s="80" t="s">
        <v>477</v>
      </c>
      <c r="C11" s="80" t="s">
        <v>1763</v>
      </c>
      <c r="D11" s="80" t="s">
        <v>1453</v>
      </c>
      <c r="E11" s="80" t="s">
        <v>814</v>
      </c>
      <c r="F11" s="100">
        <v>24</v>
      </c>
      <c r="G11" s="130"/>
      <c r="H11" s="80" t="s">
        <v>436</v>
      </c>
      <c r="I11" s="80" t="s">
        <v>431</v>
      </c>
      <c r="J11" s="121">
        <v>9</v>
      </c>
      <c r="K11" s="80" t="s">
        <v>287</v>
      </c>
      <c r="L11" s="80" t="s">
        <v>540</v>
      </c>
      <c r="M11" s="80" t="s">
        <v>1599</v>
      </c>
      <c r="N11" s="112"/>
      <c r="O11" s="112"/>
      <c r="P11" s="112"/>
      <c r="Q11" s="112"/>
      <c r="R11" s="112"/>
      <c r="S11" s="112">
        <f t="shared" si="0"/>
        <v>0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</row>
    <row r="12" spans="1:111" s="64" customFormat="1" ht="12.75">
      <c r="A12" s="120">
        <v>9</v>
      </c>
      <c r="B12" s="120" t="s">
        <v>448</v>
      </c>
      <c r="C12" s="120" t="s">
        <v>449</v>
      </c>
      <c r="D12" s="120" t="s">
        <v>515</v>
      </c>
      <c r="E12" s="120" t="s">
        <v>1384</v>
      </c>
      <c r="F12" s="120">
        <v>5</v>
      </c>
      <c r="G12" s="120"/>
      <c r="H12" s="120" t="s">
        <v>450</v>
      </c>
      <c r="I12" s="120" t="s">
        <v>451</v>
      </c>
      <c r="J12" s="126" t="s">
        <v>452</v>
      </c>
      <c r="K12" s="120" t="s">
        <v>906</v>
      </c>
      <c r="L12" s="120" t="s">
        <v>907</v>
      </c>
      <c r="M12" s="120" t="s">
        <v>781</v>
      </c>
      <c r="N12" s="115"/>
      <c r="O12" s="115"/>
      <c r="P12" s="115"/>
      <c r="Q12" s="115"/>
      <c r="R12" s="115"/>
      <c r="S12" s="115">
        <f t="shared" si="0"/>
        <v>0</v>
      </c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</row>
    <row r="13" spans="1:111" s="64" customFormat="1" ht="15.75" customHeight="1">
      <c r="A13" s="120">
        <v>10</v>
      </c>
      <c r="B13" s="107" t="s">
        <v>1562</v>
      </c>
      <c r="C13" s="107" t="s">
        <v>944</v>
      </c>
      <c r="D13" s="107" t="s">
        <v>912</v>
      </c>
      <c r="E13" s="107" t="s">
        <v>1126</v>
      </c>
      <c r="F13" s="107"/>
      <c r="G13" s="107"/>
      <c r="H13" s="107" t="s">
        <v>1054</v>
      </c>
      <c r="I13" s="107" t="s">
        <v>1197</v>
      </c>
      <c r="J13" s="125">
        <v>9</v>
      </c>
      <c r="K13" s="107"/>
      <c r="L13" s="107"/>
      <c r="M13" s="107"/>
      <c r="N13" s="112">
        <v>8</v>
      </c>
      <c r="O13" s="112">
        <v>5</v>
      </c>
      <c r="P13" s="112">
        <v>1</v>
      </c>
      <c r="Q13" s="112">
        <v>2</v>
      </c>
      <c r="R13" s="112">
        <v>5</v>
      </c>
      <c r="S13" s="112">
        <f t="shared" si="0"/>
        <v>21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</row>
    <row r="14" spans="1:111" s="64" customFormat="1" ht="12.75">
      <c r="A14" s="120">
        <v>11</v>
      </c>
      <c r="B14" s="107" t="s">
        <v>1576</v>
      </c>
      <c r="C14" s="107" t="s">
        <v>24</v>
      </c>
      <c r="D14" s="107" t="s">
        <v>1092</v>
      </c>
      <c r="E14" s="107" t="s">
        <v>1727</v>
      </c>
      <c r="F14" s="107"/>
      <c r="G14" s="107"/>
      <c r="H14" s="107" t="s">
        <v>1163</v>
      </c>
      <c r="I14" s="107" t="s">
        <v>1196</v>
      </c>
      <c r="J14" s="125">
        <v>9</v>
      </c>
      <c r="K14" s="107"/>
      <c r="L14" s="107"/>
      <c r="M14" s="107"/>
      <c r="N14" s="184">
        <v>0</v>
      </c>
      <c r="O14" s="184">
        <v>0</v>
      </c>
      <c r="P14" s="184">
        <v>0.5</v>
      </c>
      <c r="Q14" s="184">
        <v>2</v>
      </c>
      <c r="R14" s="184">
        <v>0</v>
      </c>
      <c r="S14" s="112">
        <f t="shared" si="0"/>
        <v>2.5</v>
      </c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</row>
    <row r="15" spans="1:111" s="63" customFormat="1" ht="12.75">
      <c r="A15" s="120">
        <v>12</v>
      </c>
      <c r="B15" s="148" t="s">
        <v>62</v>
      </c>
      <c r="C15" s="107" t="s">
        <v>953</v>
      </c>
      <c r="D15" s="107" t="s">
        <v>512</v>
      </c>
      <c r="E15" s="107" t="s">
        <v>414</v>
      </c>
      <c r="F15" s="107"/>
      <c r="G15" s="107"/>
      <c r="H15" s="107" t="s">
        <v>69</v>
      </c>
      <c r="I15" s="107" t="s">
        <v>1286</v>
      </c>
      <c r="J15" s="125">
        <v>9</v>
      </c>
      <c r="K15" s="107"/>
      <c r="L15" s="107"/>
      <c r="M15" s="107"/>
      <c r="N15" s="112"/>
      <c r="O15" s="112"/>
      <c r="P15" s="112"/>
      <c r="Q15" s="112"/>
      <c r="R15" s="112"/>
      <c r="S15" s="112">
        <f t="shared" si="0"/>
        <v>0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</row>
    <row r="16" spans="1:111" s="63" customFormat="1" ht="12.75">
      <c r="A16" s="120">
        <v>13</v>
      </c>
      <c r="B16" s="131" t="s">
        <v>895</v>
      </c>
      <c r="C16" s="131" t="s">
        <v>896</v>
      </c>
      <c r="D16" s="131" t="s">
        <v>80</v>
      </c>
      <c r="E16" s="127" t="s">
        <v>897</v>
      </c>
      <c r="F16" s="127">
        <v>7</v>
      </c>
      <c r="G16" s="127" t="s">
        <v>898</v>
      </c>
      <c r="H16" s="127" t="s">
        <v>899</v>
      </c>
      <c r="I16" s="127" t="s">
        <v>900</v>
      </c>
      <c r="J16" s="128">
        <v>9</v>
      </c>
      <c r="K16" s="127" t="s">
        <v>1011</v>
      </c>
      <c r="L16" s="127" t="s">
        <v>1012</v>
      </c>
      <c r="M16" s="127" t="s">
        <v>1013</v>
      </c>
      <c r="N16" s="115"/>
      <c r="O16" s="115"/>
      <c r="P16" s="115"/>
      <c r="Q16" s="115"/>
      <c r="R16" s="115"/>
      <c r="S16" s="115">
        <f t="shared" si="0"/>
        <v>0</v>
      </c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</row>
    <row r="17" spans="1:111" s="63" customFormat="1" ht="12.75">
      <c r="A17" s="120">
        <v>14</v>
      </c>
      <c r="B17" s="127" t="s">
        <v>710</v>
      </c>
      <c r="C17" s="127" t="s">
        <v>1158</v>
      </c>
      <c r="D17" s="127" t="s">
        <v>711</v>
      </c>
      <c r="E17" s="127" t="s">
        <v>712</v>
      </c>
      <c r="F17" s="127">
        <v>24</v>
      </c>
      <c r="G17" s="127" t="s">
        <v>713</v>
      </c>
      <c r="H17" s="127" t="s">
        <v>714</v>
      </c>
      <c r="I17" s="127" t="s">
        <v>715</v>
      </c>
      <c r="J17" s="128">
        <v>9</v>
      </c>
      <c r="K17" s="127" t="s">
        <v>716</v>
      </c>
      <c r="L17" s="127" t="s">
        <v>1009</v>
      </c>
      <c r="M17" s="127" t="s">
        <v>717</v>
      </c>
      <c r="N17" s="115"/>
      <c r="O17" s="115"/>
      <c r="P17" s="115"/>
      <c r="Q17" s="115"/>
      <c r="R17" s="115"/>
      <c r="S17" s="115">
        <f t="shared" si="0"/>
        <v>0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</row>
    <row r="18" spans="1:111" s="63" customFormat="1" ht="12.75">
      <c r="A18" s="120">
        <v>15</v>
      </c>
      <c r="B18" s="115" t="s">
        <v>1493</v>
      </c>
      <c r="C18" s="115" t="s">
        <v>993</v>
      </c>
      <c r="D18" s="115" t="s">
        <v>541</v>
      </c>
      <c r="E18" s="115" t="s">
        <v>1494</v>
      </c>
      <c r="F18" s="115">
        <v>56</v>
      </c>
      <c r="G18" s="115" t="s">
        <v>1495</v>
      </c>
      <c r="H18" s="115" t="s">
        <v>1496</v>
      </c>
      <c r="I18" s="115" t="s">
        <v>1497</v>
      </c>
      <c r="J18" s="147">
        <v>9</v>
      </c>
      <c r="K18" s="115" t="s">
        <v>1498</v>
      </c>
      <c r="L18" s="115" t="s">
        <v>540</v>
      </c>
      <c r="M18" s="115" t="s">
        <v>756</v>
      </c>
      <c r="N18" s="122">
        <v>1</v>
      </c>
      <c r="O18" s="122">
        <v>2</v>
      </c>
      <c r="P18" s="122">
        <v>1</v>
      </c>
      <c r="Q18" s="122">
        <v>0</v>
      </c>
      <c r="R18" s="122">
        <v>3</v>
      </c>
      <c r="S18" s="115">
        <f t="shared" si="0"/>
        <v>7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</row>
    <row r="19" spans="1:111" s="63" customFormat="1" ht="27" customHeight="1">
      <c r="A19" s="120">
        <v>16</v>
      </c>
      <c r="B19" s="127" t="s">
        <v>1380</v>
      </c>
      <c r="C19" s="127" t="s">
        <v>558</v>
      </c>
      <c r="D19" s="127" t="s">
        <v>1762</v>
      </c>
      <c r="E19" s="127" t="s">
        <v>1751</v>
      </c>
      <c r="F19" s="127">
        <v>59</v>
      </c>
      <c r="G19" s="127"/>
      <c r="H19" s="127" t="s">
        <v>812</v>
      </c>
      <c r="I19" s="127" t="s">
        <v>902</v>
      </c>
      <c r="J19" s="128">
        <v>9</v>
      </c>
      <c r="K19" s="127" t="s">
        <v>903</v>
      </c>
      <c r="L19" s="127" t="s">
        <v>246</v>
      </c>
      <c r="M19" s="127" t="s">
        <v>904</v>
      </c>
      <c r="N19" s="115">
        <v>1.5</v>
      </c>
      <c r="O19" s="115">
        <v>0</v>
      </c>
      <c r="P19" s="115">
        <v>0.5</v>
      </c>
      <c r="Q19" s="115">
        <v>0</v>
      </c>
      <c r="R19" s="115">
        <v>0.5</v>
      </c>
      <c r="S19" s="115">
        <f t="shared" si="0"/>
        <v>2.5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</row>
    <row r="20" spans="1:111" s="66" customFormat="1" ht="15.75" customHeight="1">
      <c r="A20" s="120">
        <v>17</v>
      </c>
      <c r="B20" s="80" t="s">
        <v>1176</v>
      </c>
      <c r="C20" s="80" t="s">
        <v>525</v>
      </c>
      <c r="D20" s="80" t="s">
        <v>1083</v>
      </c>
      <c r="E20" s="80" t="s">
        <v>1751</v>
      </c>
      <c r="F20" s="105"/>
      <c r="G20" s="105"/>
      <c r="H20" s="80" t="s">
        <v>802</v>
      </c>
      <c r="I20" s="80" t="s">
        <v>1255</v>
      </c>
      <c r="J20" s="121">
        <v>9</v>
      </c>
      <c r="K20" s="80" t="s">
        <v>730</v>
      </c>
      <c r="L20" s="80" t="s">
        <v>455</v>
      </c>
      <c r="M20" s="80" t="s">
        <v>912</v>
      </c>
      <c r="N20" s="185">
        <v>2</v>
      </c>
      <c r="O20" s="185">
        <v>0</v>
      </c>
      <c r="P20" s="185">
        <v>0.5</v>
      </c>
      <c r="Q20" s="185">
        <v>0</v>
      </c>
      <c r="R20" s="185">
        <v>1</v>
      </c>
      <c r="S20" s="115">
        <f t="shared" si="0"/>
        <v>3.5</v>
      </c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</row>
    <row r="21" spans="1:111" s="3" customFormat="1" ht="12.75">
      <c r="A21" s="120">
        <v>18</v>
      </c>
      <c r="B21" s="127" t="s">
        <v>1758</v>
      </c>
      <c r="C21" s="127" t="s">
        <v>1615</v>
      </c>
      <c r="D21" s="127" t="s">
        <v>1087</v>
      </c>
      <c r="E21" s="127" t="s">
        <v>1751</v>
      </c>
      <c r="F21" s="127">
        <v>59</v>
      </c>
      <c r="G21" s="127"/>
      <c r="H21" s="127" t="s">
        <v>812</v>
      </c>
      <c r="I21" s="127" t="s">
        <v>902</v>
      </c>
      <c r="J21" s="128">
        <v>9</v>
      </c>
      <c r="K21" s="127" t="s">
        <v>903</v>
      </c>
      <c r="L21" s="127" t="s">
        <v>246</v>
      </c>
      <c r="M21" s="127" t="s">
        <v>904</v>
      </c>
      <c r="N21" s="115">
        <v>0</v>
      </c>
      <c r="O21" s="115">
        <v>0</v>
      </c>
      <c r="P21" s="115"/>
      <c r="Q21" s="115"/>
      <c r="R21" s="115">
        <v>0.5</v>
      </c>
      <c r="S21" s="115">
        <f t="shared" si="0"/>
        <v>0.5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</row>
    <row r="22" spans="1:111" s="16" customFormat="1" ht="12.75">
      <c r="A22" s="120">
        <v>19</v>
      </c>
      <c r="B22" s="127" t="s">
        <v>214</v>
      </c>
      <c r="C22" s="127" t="s">
        <v>215</v>
      </c>
      <c r="D22" s="127" t="s">
        <v>1762</v>
      </c>
      <c r="E22" s="127" t="s">
        <v>1751</v>
      </c>
      <c r="F22" s="127">
        <v>59</v>
      </c>
      <c r="G22" s="127"/>
      <c r="H22" s="127" t="s">
        <v>812</v>
      </c>
      <c r="I22" s="127" t="s">
        <v>1156</v>
      </c>
      <c r="J22" s="128">
        <v>9</v>
      </c>
      <c r="K22" s="127" t="s">
        <v>1157</v>
      </c>
      <c r="L22" s="127" t="s">
        <v>527</v>
      </c>
      <c r="M22" s="127" t="s">
        <v>1095</v>
      </c>
      <c r="N22" s="115"/>
      <c r="O22" s="115"/>
      <c r="P22" s="115"/>
      <c r="Q22" s="115"/>
      <c r="R22" s="115"/>
      <c r="S22" s="115">
        <f t="shared" si="0"/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</row>
    <row r="23" spans="1:111" s="3" customFormat="1" ht="19.5" customHeight="1">
      <c r="A23" s="120">
        <v>20</v>
      </c>
      <c r="B23" s="80" t="s">
        <v>519</v>
      </c>
      <c r="C23" s="80" t="s">
        <v>947</v>
      </c>
      <c r="D23" s="80" t="s">
        <v>480</v>
      </c>
      <c r="E23" s="80" t="s">
        <v>777</v>
      </c>
      <c r="F23" s="152">
        <v>31</v>
      </c>
      <c r="G23" s="130"/>
      <c r="H23" s="80" t="s">
        <v>158</v>
      </c>
      <c r="I23" s="80" t="s">
        <v>772</v>
      </c>
      <c r="J23" s="121">
        <v>8</v>
      </c>
      <c r="K23" s="80" t="s">
        <v>159</v>
      </c>
      <c r="L23" s="80" t="s">
        <v>1138</v>
      </c>
      <c r="M23" s="80" t="s">
        <v>818</v>
      </c>
      <c r="N23" s="134">
        <v>8</v>
      </c>
      <c r="O23" s="134">
        <v>0</v>
      </c>
      <c r="P23" s="134">
        <v>0.5</v>
      </c>
      <c r="Q23" s="134">
        <v>2</v>
      </c>
      <c r="R23" s="134">
        <v>0</v>
      </c>
      <c r="S23" s="112">
        <f t="shared" si="0"/>
        <v>10.5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</row>
    <row r="24" spans="1:111" s="3" customFormat="1" ht="17.25" customHeight="1">
      <c r="A24" s="120">
        <v>21</v>
      </c>
      <c r="B24" s="120" t="s">
        <v>1554</v>
      </c>
      <c r="C24" s="120" t="s">
        <v>1596</v>
      </c>
      <c r="D24" s="120" t="s">
        <v>1304</v>
      </c>
      <c r="E24" s="120" t="s">
        <v>745</v>
      </c>
      <c r="F24" s="120">
        <v>16</v>
      </c>
      <c r="G24" s="120" t="s">
        <v>1212</v>
      </c>
      <c r="H24" s="120" t="s">
        <v>323</v>
      </c>
      <c r="I24" s="120" t="s">
        <v>324</v>
      </c>
      <c r="J24" s="126">
        <v>9</v>
      </c>
      <c r="K24" s="120" t="s">
        <v>325</v>
      </c>
      <c r="L24" s="120" t="s">
        <v>455</v>
      </c>
      <c r="M24" s="120" t="s">
        <v>1762</v>
      </c>
      <c r="N24" s="115"/>
      <c r="O24" s="115"/>
      <c r="P24" s="115"/>
      <c r="Q24" s="115"/>
      <c r="R24" s="115"/>
      <c r="S24" s="115">
        <f t="shared" si="0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</row>
    <row r="25" spans="1:111" s="5" customFormat="1" ht="18" customHeight="1">
      <c r="A25" s="120">
        <v>22</v>
      </c>
      <c r="B25" s="120" t="s">
        <v>1306</v>
      </c>
      <c r="C25" s="120" t="s">
        <v>246</v>
      </c>
      <c r="D25" s="120" t="s">
        <v>912</v>
      </c>
      <c r="E25" s="120" t="s">
        <v>1307</v>
      </c>
      <c r="F25" s="120">
        <v>41</v>
      </c>
      <c r="G25" s="120" t="s">
        <v>1308</v>
      </c>
      <c r="H25" s="120" t="s">
        <v>1309</v>
      </c>
      <c r="I25" s="120" t="s">
        <v>751</v>
      </c>
      <c r="J25" s="126">
        <v>9</v>
      </c>
      <c r="K25" s="120" t="s">
        <v>1310</v>
      </c>
      <c r="L25" s="120" t="s">
        <v>797</v>
      </c>
      <c r="M25" s="120" t="s">
        <v>1096</v>
      </c>
      <c r="N25" s="115"/>
      <c r="O25" s="115"/>
      <c r="P25" s="115"/>
      <c r="Q25" s="115"/>
      <c r="R25" s="115"/>
      <c r="S25" s="115">
        <f t="shared" si="0"/>
        <v>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</row>
    <row r="26" spans="1:111" s="3" customFormat="1" ht="12.75" customHeight="1">
      <c r="A26" s="120">
        <v>23</v>
      </c>
      <c r="B26" s="127" t="s">
        <v>404</v>
      </c>
      <c r="C26" s="127" t="s">
        <v>878</v>
      </c>
      <c r="D26" s="127" t="s">
        <v>1400</v>
      </c>
      <c r="E26" s="127" t="s">
        <v>814</v>
      </c>
      <c r="F26" s="127">
        <v>24</v>
      </c>
      <c r="G26" s="127"/>
      <c r="H26" s="127" t="s">
        <v>956</v>
      </c>
      <c r="I26" s="127" t="s">
        <v>863</v>
      </c>
      <c r="J26" s="128" t="s">
        <v>403</v>
      </c>
      <c r="K26" s="127" t="s">
        <v>1759</v>
      </c>
      <c r="L26" s="127" t="s">
        <v>455</v>
      </c>
      <c r="M26" s="127" t="s">
        <v>1096</v>
      </c>
      <c r="N26" s="124">
        <v>9.5</v>
      </c>
      <c r="O26" s="124">
        <v>0</v>
      </c>
      <c r="P26" s="124">
        <v>0.5</v>
      </c>
      <c r="Q26" s="124">
        <v>2</v>
      </c>
      <c r="R26" s="124">
        <v>5</v>
      </c>
      <c r="S26" s="115">
        <f t="shared" si="0"/>
        <v>17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</row>
    <row r="27" spans="1:111" s="3" customFormat="1" ht="12.75">
      <c r="A27" s="120">
        <v>24</v>
      </c>
      <c r="B27" s="80" t="s">
        <v>132</v>
      </c>
      <c r="C27" s="80" t="s">
        <v>1573</v>
      </c>
      <c r="D27" s="80" t="s">
        <v>133</v>
      </c>
      <c r="E27" s="80" t="s">
        <v>1700</v>
      </c>
      <c r="F27" s="105"/>
      <c r="G27" s="105"/>
      <c r="H27" s="80" t="s">
        <v>914</v>
      </c>
      <c r="I27" s="80" t="s">
        <v>82</v>
      </c>
      <c r="J27" s="121">
        <v>9</v>
      </c>
      <c r="K27" s="80" t="s">
        <v>106</v>
      </c>
      <c r="L27" s="80" t="s">
        <v>274</v>
      </c>
      <c r="M27" s="80" t="s">
        <v>1065</v>
      </c>
      <c r="N27" s="112">
        <v>9</v>
      </c>
      <c r="O27" s="112">
        <v>1</v>
      </c>
      <c r="P27" s="112">
        <v>3</v>
      </c>
      <c r="Q27" s="112">
        <v>1</v>
      </c>
      <c r="R27" s="112">
        <v>4.5</v>
      </c>
      <c r="S27" s="112">
        <f t="shared" si="0"/>
        <v>18.5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</row>
    <row r="28" spans="1:111" s="3" customFormat="1" ht="12.75">
      <c r="A28" s="120">
        <v>25</v>
      </c>
      <c r="B28" s="148" t="s">
        <v>287</v>
      </c>
      <c r="C28" s="107" t="s">
        <v>885</v>
      </c>
      <c r="D28" s="107" t="s">
        <v>541</v>
      </c>
      <c r="E28" s="107" t="s">
        <v>814</v>
      </c>
      <c r="F28" s="107"/>
      <c r="G28" s="107"/>
      <c r="H28" s="107" t="s">
        <v>68</v>
      </c>
      <c r="I28" s="107" t="s">
        <v>1283</v>
      </c>
      <c r="J28" s="125">
        <v>9</v>
      </c>
      <c r="K28" s="107"/>
      <c r="L28" s="107"/>
      <c r="M28" s="107"/>
      <c r="N28" s="185"/>
      <c r="O28" s="185"/>
      <c r="P28" s="185"/>
      <c r="Q28" s="185"/>
      <c r="R28" s="185"/>
      <c r="S28" s="115">
        <f t="shared" si="0"/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</row>
    <row r="29" spans="1:111" s="2" customFormat="1" ht="12.75">
      <c r="A29" s="120">
        <v>26</v>
      </c>
      <c r="B29" s="127" t="s">
        <v>1567</v>
      </c>
      <c r="C29" s="127" t="s">
        <v>1122</v>
      </c>
      <c r="D29" s="127" t="s">
        <v>105</v>
      </c>
      <c r="E29" s="127" t="s">
        <v>1751</v>
      </c>
      <c r="F29" s="127">
        <v>59</v>
      </c>
      <c r="G29" s="127" t="s">
        <v>1568</v>
      </c>
      <c r="H29" s="127"/>
      <c r="I29" s="127" t="s">
        <v>704</v>
      </c>
      <c r="J29" s="128">
        <v>9</v>
      </c>
      <c r="K29" s="127"/>
      <c r="L29" s="127"/>
      <c r="M29" s="127"/>
      <c r="N29" s="115"/>
      <c r="O29" s="115"/>
      <c r="P29" s="115"/>
      <c r="Q29" s="115"/>
      <c r="R29" s="115"/>
      <c r="S29" s="115">
        <f t="shared" si="0"/>
        <v>0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</row>
    <row r="30" spans="1:111" s="3" customFormat="1" ht="12.75">
      <c r="A30" s="120">
        <v>27</v>
      </c>
      <c r="B30" s="127" t="s">
        <v>607</v>
      </c>
      <c r="C30" s="127" t="s">
        <v>795</v>
      </c>
      <c r="D30" s="127" t="s">
        <v>608</v>
      </c>
      <c r="E30" s="127" t="s">
        <v>1751</v>
      </c>
      <c r="F30" s="127"/>
      <c r="G30" s="127"/>
      <c r="H30" s="127" t="s">
        <v>1259</v>
      </c>
      <c r="I30" s="127" t="s">
        <v>816</v>
      </c>
      <c r="J30" s="128">
        <v>9</v>
      </c>
      <c r="K30" s="127"/>
      <c r="L30" s="127"/>
      <c r="M30" s="127"/>
      <c r="N30" s="115"/>
      <c r="O30" s="115"/>
      <c r="P30" s="115"/>
      <c r="Q30" s="115"/>
      <c r="R30" s="115"/>
      <c r="S30" s="115">
        <f t="shared" si="0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</row>
    <row r="31" spans="1:111" s="3" customFormat="1" ht="12.75">
      <c r="A31" s="120">
        <v>28</v>
      </c>
      <c r="B31" s="107" t="s">
        <v>722</v>
      </c>
      <c r="C31" s="107" t="s">
        <v>953</v>
      </c>
      <c r="D31" s="107" t="s">
        <v>1096</v>
      </c>
      <c r="E31" s="107" t="s">
        <v>1126</v>
      </c>
      <c r="F31" s="107"/>
      <c r="G31" s="107"/>
      <c r="H31" s="107" t="s">
        <v>1054</v>
      </c>
      <c r="I31" s="107" t="s">
        <v>1197</v>
      </c>
      <c r="J31" s="125">
        <v>9</v>
      </c>
      <c r="K31" s="107"/>
      <c r="L31" s="107"/>
      <c r="M31" s="107"/>
      <c r="N31" s="112">
        <v>0</v>
      </c>
      <c r="O31" s="112">
        <v>5</v>
      </c>
      <c r="P31" s="112">
        <v>0</v>
      </c>
      <c r="Q31" s="112">
        <v>2</v>
      </c>
      <c r="R31" s="112">
        <v>4</v>
      </c>
      <c r="S31" s="112">
        <f t="shared" si="0"/>
        <v>11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</row>
    <row r="32" spans="1:111" s="3" customFormat="1" ht="12.75">
      <c r="A32" s="120">
        <v>29</v>
      </c>
      <c r="B32" s="127" t="s">
        <v>1452</v>
      </c>
      <c r="C32" s="127" t="s">
        <v>948</v>
      </c>
      <c r="D32" s="127" t="s">
        <v>879</v>
      </c>
      <c r="E32" s="127" t="s">
        <v>1751</v>
      </c>
      <c r="F32" s="127">
        <v>59</v>
      </c>
      <c r="G32" s="127"/>
      <c r="H32" s="127" t="s">
        <v>812</v>
      </c>
      <c r="I32" s="127" t="s">
        <v>902</v>
      </c>
      <c r="J32" s="128">
        <v>9</v>
      </c>
      <c r="K32" s="127" t="s">
        <v>903</v>
      </c>
      <c r="L32" s="127" t="s">
        <v>246</v>
      </c>
      <c r="M32" s="127" t="s">
        <v>904</v>
      </c>
      <c r="N32" s="116">
        <v>0</v>
      </c>
      <c r="O32" s="116">
        <v>0</v>
      </c>
      <c r="P32" s="116">
        <v>1</v>
      </c>
      <c r="Q32" s="116">
        <v>1</v>
      </c>
      <c r="R32" s="116">
        <v>0.5</v>
      </c>
      <c r="S32" s="102">
        <f t="shared" si="0"/>
        <v>2.5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</row>
    <row r="33" spans="1:111" s="3" customFormat="1" ht="15">
      <c r="A33" s="120">
        <v>30</v>
      </c>
      <c r="B33" s="127" t="s">
        <v>1075</v>
      </c>
      <c r="C33" s="127" t="s">
        <v>1134</v>
      </c>
      <c r="D33" s="127" t="s">
        <v>1135</v>
      </c>
      <c r="E33" s="115" t="s">
        <v>814</v>
      </c>
      <c r="F33" s="115">
        <v>24</v>
      </c>
      <c r="G33" s="127" t="s">
        <v>227</v>
      </c>
      <c r="H33" s="115" t="s">
        <v>99</v>
      </c>
      <c r="I33" s="115" t="s">
        <v>100</v>
      </c>
      <c r="J33" s="128" t="s">
        <v>101</v>
      </c>
      <c r="K33" s="115" t="s">
        <v>521</v>
      </c>
      <c r="L33" s="115" t="s">
        <v>754</v>
      </c>
      <c r="M33" s="115" t="s">
        <v>985</v>
      </c>
      <c r="N33" s="174">
        <v>0</v>
      </c>
      <c r="O33" s="174">
        <v>0.5</v>
      </c>
      <c r="P33" s="174">
        <v>0.25</v>
      </c>
      <c r="Q33" s="174">
        <v>1</v>
      </c>
      <c r="R33" s="174">
        <v>1</v>
      </c>
      <c r="S33" s="140">
        <f t="shared" si="0"/>
        <v>2.75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</row>
    <row r="34" spans="1:111" s="16" customFormat="1" ht="12.75">
      <c r="A34" s="120">
        <v>31</v>
      </c>
      <c r="B34" s="186" t="s">
        <v>1634</v>
      </c>
      <c r="C34" s="111" t="s">
        <v>1207</v>
      </c>
      <c r="D34" s="111" t="s">
        <v>705</v>
      </c>
      <c r="E34" s="111" t="s">
        <v>342</v>
      </c>
      <c r="F34" s="104"/>
      <c r="G34" s="104"/>
      <c r="H34" s="111" t="s">
        <v>1206</v>
      </c>
      <c r="I34" s="104" t="s">
        <v>1205</v>
      </c>
      <c r="J34" s="142">
        <v>9</v>
      </c>
      <c r="K34" s="104"/>
      <c r="L34" s="104"/>
      <c r="M34" s="104"/>
      <c r="N34" s="185"/>
      <c r="O34" s="185"/>
      <c r="P34" s="185"/>
      <c r="Q34" s="185"/>
      <c r="R34" s="185"/>
      <c r="S34" s="115">
        <f t="shared" si="0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</row>
    <row r="35" spans="1:111" s="16" customFormat="1" ht="12.75">
      <c r="A35" s="120">
        <v>32</v>
      </c>
      <c r="B35" s="148" t="s">
        <v>1621</v>
      </c>
      <c r="C35" s="107" t="s">
        <v>1622</v>
      </c>
      <c r="D35" s="107" t="s">
        <v>1623</v>
      </c>
      <c r="E35" s="107" t="s">
        <v>1195</v>
      </c>
      <c r="F35" s="112"/>
      <c r="G35" s="112"/>
      <c r="H35" s="107" t="s">
        <v>66</v>
      </c>
      <c r="I35" s="183" t="s">
        <v>1280</v>
      </c>
      <c r="J35" s="125">
        <v>8</v>
      </c>
      <c r="K35" s="112"/>
      <c r="L35" s="112"/>
      <c r="M35" s="112"/>
      <c r="N35" s="112"/>
      <c r="O35" s="112"/>
      <c r="P35" s="112"/>
      <c r="Q35" s="112"/>
      <c r="R35" s="112"/>
      <c r="S35" s="112">
        <f t="shared" si="0"/>
        <v>0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</row>
    <row r="36" spans="1:111" s="16" customFormat="1" ht="15" customHeight="1">
      <c r="A36" s="120">
        <v>33</v>
      </c>
      <c r="B36" s="80" t="s">
        <v>1211</v>
      </c>
      <c r="C36" s="80" t="s">
        <v>1161</v>
      </c>
      <c r="D36" s="80" t="s">
        <v>1087</v>
      </c>
      <c r="E36" s="80" t="s">
        <v>414</v>
      </c>
      <c r="F36" s="80"/>
      <c r="G36" s="105"/>
      <c r="H36" s="80" t="s">
        <v>871</v>
      </c>
      <c r="I36" s="80" t="s">
        <v>870</v>
      </c>
      <c r="J36" s="121">
        <v>9</v>
      </c>
      <c r="K36" s="80" t="s">
        <v>980</v>
      </c>
      <c r="L36" s="80" t="s">
        <v>455</v>
      </c>
      <c r="M36" s="80" t="s">
        <v>512</v>
      </c>
      <c r="N36" s="112"/>
      <c r="O36" s="112"/>
      <c r="P36" s="112"/>
      <c r="Q36" s="112"/>
      <c r="R36" s="112"/>
      <c r="S36" s="112">
        <f aca="true" t="shared" si="1" ref="S36:S67">N36+O36+P36+Q36+R36</f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</row>
    <row r="37" spans="1:111" s="16" customFormat="1" ht="12.75">
      <c r="A37" s="120">
        <v>34</v>
      </c>
      <c r="B37" s="120" t="s">
        <v>693</v>
      </c>
      <c r="C37" s="120" t="s">
        <v>694</v>
      </c>
      <c r="D37" s="120" t="s">
        <v>1096</v>
      </c>
      <c r="E37" s="120" t="s">
        <v>689</v>
      </c>
      <c r="F37" s="120">
        <v>3</v>
      </c>
      <c r="G37" s="120" t="s">
        <v>1507</v>
      </c>
      <c r="H37" s="120" t="s">
        <v>692</v>
      </c>
      <c r="I37" s="120" t="s">
        <v>1509</v>
      </c>
      <c r="J37" s="126">
        <v>9</v>
      </c>
      <c r="K37" s="120" t="s">
        <v>723</v>
      </c>
      <c r="L37" s="120" t="s">
        <v>455</v>
      </c>
      <c r="M37" s="120" t="s">
        <v>724</v>
      </c>
      <c r="N37" s="124">
        <v>0</v>
      </c>
      <c r="O37" s="124">
        <v>2</v>
      </c>
      <c r="P37" s="124">
        <v>0.5</v>
      </c>
      <c r="Q37" s="124">
        <v>0</v>
      </c>
      <c r="R37" s="124">
        <v>0</v>
      </c>
      <c r="S37" s="115">
        <f t="shared" si="1"/>
        <v>2.5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</row>
    <row r="38" spans="1:111" s="16" customFormat="1" ht="27" customHeight="1">
      <c r="A38" s="120">
        <v>35</v>
      </c>
      <c r="B38" s="127" t="s">
        <v>1070</v>
      </c>
      <c r="C38" s="127" t="s">
        <v>246</v>
      </c>
      <c r="D38" s="127" t="s">
        <v>526</v>
      </c>
      <c r="E38" s="115" t="s">
        <v>814</v>
      </c>
      <c r="F38" s="115">
        <v>24</v>
      </c>
      <c r="G38" s="127" t="s">
        <v>227</v>
      </c>
      <c r="H38" s="115" t="s">
        <v>99</v>
      </c>
      <c r="I38" s="115" t="s">
        <v>100</v>
      </c>
      <c r="J38" s="128" t="s">
        <v>101</v>
      </c>
      <c r="K38" s="115" t="s">
        <v>521</v>
      </c>
      <c r="L38" s="115" t="s">
        <v>754</v>
      </c>
      <c r="M38" s="115" t="s">
        <v>985</v>
      </c>
      <c r="N38" s="174">
        <v>1</v>
      </c>
      <c r="O38" s="174">
        <v>0.5</v>
      </c>
      <c r="P38" s="174">
        <v>1</v>
      </c>
      <c r="Q38" s="174">
        <v>0</v>
      </c>
      <c r="R38" s="174">
        <v>1</v>
      </c>
      <c r="S38" s="140">
        <f t="shared" si="1"/>
        <v>3.5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</row>
    <row r="39" spans="1:111" s="16" customFormat="1" ht="15.75" customHeight="1">
      <c r="A39" s="120">
        <v>36</v>
      </c>
      <c r="B39" s="148" t="s">
        <v>482</v>
      </c>
      <c r="C39" s="107" t="s">
        <v>1091</v>
      </c>
      <c r="D39" s="107" t="s">
        <v>526</v>
      </c>
      <c r="E39" s="107" t="s">
        <v>1195</v>
      </c>
      <c r="F39" s="107"/>
      <c r="G39" s="107"/>
      <c r="H39" s="107" t="s">
        <v>66</v>
      </c>
      <c r="I39" s="107" t="s">
        <v>1280</v>
      </c>
      <c r="J39" s="125">
        <v>8</v>
      </c>
      <c r="K39" s="107"/>
      <c r="L39" s="107"/>
      <c r="M39" s="107"/>
      <c r="N39" s="104"/>
      <c r="O39" s="104"/>
      <c r="P39" s="104"/>
      <c r="Q39" s="104"/>
      <c r="R39" s="104"/>
      <c r="S39" s="115">
        <f t="shared" si="1"/>
        <v>0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</row>
    <row r="40" spans="1:111" s="16" customFormat="1" ht="12.75">
      <c r="A40" s="120">
        <v>37</v>
      </c>
      <c r="B40" s="117" t="s">
        <v>1299</v>
      </c>
      <c r="C40" s="117" t="s">
        <v>1139</v>
      </c>
      <c r="D40" s="117" t="s">
        <v>1300</v>
      </c>
      <c r="E40" s="117" t="s">
        <v>745</v>
      </c>
      <c r="F40" s="117">
        <v>16</v>
      </c>
      <c r="G40" s="117" t="s">
        <v>1301</v>
      </c>
      <c r="H40" s="117" t="s">
        <v>1302</v>
      </c>
      <c r="I40" s="117" t="s">
        <v>1303</v>
      </c>
      <c r="J40" s="187">
        <v>10</v>
      </c>
      <c r="K40" s="117" t="s">
        <v>786</v>
      </c>
      <c r="L40" s="117" t="s">
        <v>787</v>
      </c>
      <c r="M40" s="117" t="s">
        <v>788</v>
      </c>
      <c r="N40" s="115"/>
      <c r="O40" s="115"/>
      <c r="P40" s="115"/>
      <c r="Q40" s="115"/>
      <c r="R40" s="115"/>
      <c r="S40" s="115">
        <f t="shared" si="1"/>
        <v>0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</row>
    <row r="41" spans="1:111" s="3" customFormat="1" ht="12.75">
      <c r="A41" s="120">
        <v>38</v>
      </c>
      <c r="B41" s="127" t="s">
        <v>380</v>
      </c>
      <c r="C41" s="127" t="s">
        <v>1414</v>
      </c>
      <c r="D41" s="127" t="s">
        <v>526</v>
      </c>
      <c r="E41" s="127" t="s">
        <v>1126</v>
      </c>
      <c r="F41" s="127">
        <v>13</v>
      </c>
      <c r="G41" s="127"/>
      <c r="H41" s="127" t="s">
        <v>183</v>
      </c>
      <c r="I41" s="127" t="s">
        <v>1165</v>
      </c>
      <c r="J41" s="128">
        <v>9</v>
      </c>
      <c r="K41" s="127" t="s">
        <v>1166</v>
      </c>
      <c r="L41" s="127" t="s">
        <v>246</v>
      </c>
      <c r="M41" s="127" t="s">
        <v>1614</v>
      </c>
      <c r="N41" s="115">
        <v>0.5</v>
      </c>
      <c r="O41" s="115">
        <v>4</v>
      </c>
      <c r="P41" s="115">
        <v>0</v>
      </c>
      <c r="Q41" s="115">
        <v>0.5</v>
      </c>
      <c r="R41" s="115">
        <v>4</v>
      </c>
      <c r="S41" s="115">
        <f t="shared" si="1"/>
        <v>9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</row>
    <row r="42" spans="1:111" s="6" customFormat="1" ht="12.75">
      <c r="A42" s="120">
        <v>39</v>
      </c>
      <c r="B42" s="107" t="s">
        <v>228</v>
      </c>
      <c r="C42" s="107" t="s">
        <v>246</v>
      </c>
      <c r="D42" s="107" t="s">
        <v>512</v>
      </c>
      <c r="E42" s="107" t="s">
        <v>1727</v>
      </c>
      <c r="F42" s="107"/>
      <c r="G42" s="107"/>
      <c r="H42" s="107" t="s">
        <v>1163</v>
      </c>
      <c r="I42" s="107" t="s">
        <v>1196</v>
      </c>
      <c r="J42" s="125">
        <v>9</v>
      </c>
      <c r="K42" s="107"/>
      <c r="L42" s="107"/>
      <c r="M42" s="107"/>
      <c r="N42" s="184">
        <v>0</v>
      </c>
      <c r="O42" s="184">
        <v>0</v>
      </c>
      <c r="P42" s="184">
        <v>0.5</v>
      </c>
      <c r="Q42" s="184">
        <v>0</v>
      </c>
      <c r="R42" s="184">
        <v>0</v>
      </c>
      <c r="S42" s="112">
        <f t="shared" si="1"/>
        <v>0.5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</row>
    <row r="43" spans="1:19" s="77" customFormat="1" ht="12.75">
      <c r="A43" s="120">
        <v>40</v>
      </c>
      <c r="B43" s="127" t="s">
        <v>1374</v>
      </c>
      <c r="C43" s="127" t="s">
        <v>580</v>
      </c>
      <c r="D43" s="127" t="s">
        <v>950</v>
      </c>
      <c r="E43" s="127" t="s">
        <v>814</v>
      </c>
      <c r="F43" s="127">
        <v>24</v>
      </c>
      <c r="G43" s="127" t="s">
        <v>1550</v>
      </c>
      <c r="H43" s="127"/>
      <c r="I43" s="127"/>
      <c r="J43" s="128"/>
      <c r="K43" s="127"/>
      <c r="L43" s="127"/>
      <c r="M43" s="127"/>
      <c r="N43" s="115"/>
      <c r="O43" s="115"/>
      <c r="P43" s="115"/>
      <c r="Q43" s="115"/>
      <c r="R43" s="115"/>
      <c r="S43" s="115">
        <f t="shared" si="1"/>
        <v>0</v>
      </c>
    </row>
    <row r="44" spans="1:111" s="17" customFormat="1" ht="12.75">
      <c r="A44" s="120">
        <v>41</v>
      </c>
      <c r="B44" s="80" t="s">
        <v>1690</v>
      </c>
      <c r="C44" s="80" t="s">
        <v>758</v>
      </c>
      <c r="D44" s="80" t="s">
        <v>480</v>
      </c>
      <c r="E44" s="80" t="s">
        <v>276</v>
      </c>
      <c r="F44" s="112">
        <v>33</v>
      </c>
      <c r="G44" s="130"/>
      <c r="H44" s="80" t="s">
        <v>1722</v>
      </c>
      <c r="I44" s="80" t="s">
        <v>1695</v>
      </c>
      <c r="J44" s="121">
        <v>9</v>
      </c>
      <c r="K44" s="80" t="s">
        <v>1723</v>
      </c>
      <c r="L44" s="80" t="s">
        <v>246</v>
      </c>
      <c r="M44" s="80" t="s">
        <v>1599</v>
      </c>
      <c r="N44" s="112"/>
      <c r="O44" s="112"/>
      <c r="P44" s="112"/>
      <c r="Q44" s="112"/>
      <c r="R44" s="112"/>
      <c r="S44" s="112">
        <f t="shared" si="1"/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</row>
    <row r="45" spans="1:111" s="17" customFormat="1" ht="12.75" customHeight="1">
      <c r="A45" s="120">
        <v>42</v>
      </c>
      <c r="B45" s="148" t="s">
        <v>1620</v>
      </c>
      <c r="C45" s="107" t="s">
        <v>882</v>
      </c>
      <c r="D45" s="107" t="s">
        <v>912</v>
      </c>
      <c r="E45" s="107" t="s">
        <v>1195</v>
      </c>
      <c r="F45" s="112"/>
      <c r="G45" s="112"/>
      <c r="H45" s="107" t="s">
        <v>75</v>
      </c>
      <c r="I45" s="183" t="s">
        <v>1630</v>
      </c>
      <c r="J45" s="125">
        <v>9</v>
      </c>
      <c r="K45" s="112"/>
      <c r="L45" s="112"/>
      <c r="M45" s="112"/>
      <c r="N45" s="112"/>
      <c r="O45" s="112"/>
      <c r="P45" s="112"/>
      <c r="Q45" s="112"/>
      <c r="R45" s="112"/>
      <c r="S45" s="112">
        <f t="shared" si="1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</row>
    <row r="46" spans="1:111" s="17" customFormat="1" ht="12.75">
      <c r="A46" s="120">
        <v>43</v>
      </c>
      <c r="B46" s="148" t="s">
        <v>1618</v>
      </c>
      <c r="C46" s="107" t="s">
        <v>878</v>
      </c>
      <c r="D46" s="107" t="s">
        <v>763</v>
      </c>
      <c r="E46" s="107" t="s">
        <v>1108</v>
      </c>
      <c r="F46" s="112"/>
      <c r="G46" s="112"/>
      <c r="H46" s="107" t="s">
        <v>979</v>
      </c>
      <c r="I46" s="183" t="s">
        <v>1629</v>
      </c>
      <c r="J46" s="125">
        <v>9</v>
      </c>
      <c r="K46" s="112"/>
      <c r="L46" s="112"/>
      <c r="M46" s="112"/>
      <c r="N46" s="112"/>
      <c r="O46" s="112"/>
      <c r="P46" s="112"/>
      <c r="Q46" s="112"/>
      <c r="R46" s="112"/>
      <c r="S46" s="112">
        <f t="shared" si="1"/>
        <v>0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</row>
    <row r="47" spans="1:111" s="13" customFormat="1" ht="12.75">
      <c r="A47" s="120">
        <v>44</v>
      </c>
      <c r="B47" s="120" t="s">
        <v>338</v>
      </c>
      <c r="C47" s="120" t="s">
        <v>339</v>
      </c>
      <c r="D47" s="120" t="s">
        <v>1599</v>
      </c>
      <c r="E47" s="120" t="s">
        <v>689</v>
      </c>
      <c r="F47" s="120">
        <v>3</v>
      </c>
      <c r="G47" s="120" t="s">
        <v>1507</v>
      </c>
      <c r="H47" s="120" t="s">
        <v>1508</v>
      </c>
      <c r="I47" s="120" t="s">
        <v>1509</v>
      </c>
      <c r="J47" s="126">
        <v>9</v>
      </c>
      <c r="K47" s="120" t="s">
        <v>723</v>
      </c>
      <c r="L47" s="120" t="s">
        <v>455</v>
      </c>
      <c r="M47" s="120" t="s">
        <v>724</v>
      </c>
      <c r="N47" s="124">
        <v>9</v>
      </c>
      <c r="O47" s="124">
        <v>3</v>
      </c>
      <c r="P47" s="124">
        <v>0</v>
      </c>
      <c r="Q47" s="124">
        <v>0</v>
      </c>
      <c r="R47" s="124">
        <v>0</v>
      </c>
      <c r="S47" s="115">
        <f t="shared" si="1"/>
        <v>12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</row>
    <row r="48" spans="1:111" s="13" customFormat="1" ht="12.75">
      <c r="A48" s="120">
        <v>45</v>
      </c>
      <c r="B48" s="80" t="s">
        <v>150</v>
      </c>
      <c r="C48" s="80" t="s">
        <v>878</v>
      </c>
      <c r="D48" s="80" t="s">
        <v>1453</v>
      </c>
      <c r="E48" s="80" t="s">
        <v>1051</v>
      </c>
      <c r="F48" s="105"/>
      <c r="G48" s="105"/>
      <c r="H48" s="80" t="s">
        <v>1057</v>
      </c>
      <c r="I48" s="80" t="s">
        <v>1102</v>
      </c>
      <c r="J48" s="121">
        <v>9</v>
      </c>
      <c r="K48" s="80" t="s">
        <v>10</v>
      </c>
      <c r="L48" s="80" t="s">
        <v>889</v>
      </c>
      <c r="M48" s="80" t="s">
        <v>541</v>
      </c>
      <c r="N48" s="112"/>
      <c r="O48" s="112"/>
      <c r="P48" s="112"/>
      <c r="Q48" s="112"/>
      <c r="R48" s="112"/>
      <c r="S48" s="112">
        <f t="shared" si="1"/>
        <v>0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</row>
    <row r="49" spans="1:111" s="17" customFormat="1" ht="12.75">
      <c r="A49" s="120">
        <v>46</v>
      </c>
      <c r="B49" s="115" t="s">
        <v>703</v>
      </c>
      <c r="C49" s="115" t="s">
        <v>1598</v>
      </c>
      <c r="D49" s="115" t="s">
        <v>490</v>
      </c>
      <c r="E49" s="115" t="s">
        <v>1751</v>
      </c>
      <c r="F49" s="115">
        <v>59</v>
      </c>
      <c r="G49" s="115" t="s">
        <v>1162</v>
      </c>
      <c r="H49" s="115" t="s">
        <v>812</v>
      </c>
      <c r="I49" s="115" t="s">
        <v>704</v>
      </c>
      <c r="J49" s="147">
        <v>9</v>
      </c>
      <c r="K49" s="115" t="s">
        <v>516</v>
      </c>
      <c r="L49" s="115" t="s">
        <v>941</v>
      </c>
      <c r="M49" s="115" t="s">
        <v>1614</v>
      </c>
      <c r="N49" s="115"/>
      <c r="O49" s="115"/>
      <c r="P49" s="115"/>
      <c r="Q49" s="115"/>
      <c r="R49" s="115"/>
      <c r="S49" s="115">
        <f t="shared" si="1"/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</row>
    <row r="50" spans="1:111" s="17" customFormat="1" ht="12.75">
      <c r="A50" s="120">
        <v>47</v>
      </c>
      <c r="B50" s="148" t="s">
        <v>679</v>
      </c>
      <c r="C50" s="107" t="s">
        <v>1192</v>
      </c>
      <c r="D50" s="107" t="s">
        <v>1085</v>
      </c>
      <c r="E50" s="107" t="s">
        <v>1108</v>
      </c>
      <c r="F50" s="112"/>
      <c r="G50" s="112"/>
      <c r="H50" s="107" t="s">
        <v>979</v>
      </c>
      <c r="I50" s="112" t="s">
        <v>1629</v>
      </c>
      <c r="J50" s="125">
        <v>9</v>
      </c>
      <c r="K50" s="112"/>
      <c r="L50" s="112"/>
      <c r="M50" s="112"/>
      <c r="N50" s="112"/>
      <c r="O50" s="112"/>
      <c r="P50" s="112"/>
      <c r="Q50" s="112"/>
      <c r="R50" s="112"/>
      <c r="S50" s="112">
        <f t="shared" si="1"/>
        <v>0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</row>
    <row r="51" spans="1:111" s="17" customFormat="1" ht="12.75">
      <c r="A51" s="120">
        <v>48</v>
      </c>
      <c r="B51" s="120" t="s">
        <v>1227</v>
      </c>
      <c r="C51" s="120" t="s">
        <v>1194</v>
      </c>
      <c r="D51" s="120" t="s">
        <v>1524</v>
      </c>
      <c r="E51" s="120" t="s">
        <v>745</v>
      </c>
      <c r="F51" s="120">
        <v>16</v>
      </c>
      <c r="G51" s="120" t="s">
        <v>1258</v>
      </c>
      <c r="H51" s="120" t="s">
        <v>1228</v>
      </c>
      <c r="I51" s="117" t="s">
        <v>1229</v>
      </c>
      <c r="J51" s="126" t="s">
        <v>1230</v>
      </c>
      <c r="K51" s="188" t="s">
        <v>1231</v>
      </c>
      <c r="L51" s="188" t="s">
        <v>1141</v>
      </c>
      <c r="M51" s="188" t="s">
        <v>1232</v>
      </c>
      <c r="N51" s="115"/>
      <c r="O51" s="115"/>
      <c r="P51" s="115"/>
      <c r="Q51" s="115"/>
      <c r="R51" s="115"/>
      <c r="S51" s="115">
        <f t="shared" si="1"/>
        <v>0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</row>
    <row r="52" spans="1:111" s="14" customFormat="1" ht="12.75">
      <c r="A52" s="120">
        <v>49</v>
      </c>
      <c r="B52" s="127" t="s">
        <v>1531</v>
      </c>
      <c r="C52" s="127" t="s">
        <v>597</v>
      </c>
      <c r="D52" s="127" t="s">
        <v>1764</v>
      </c>
      <c r="E52" s="127" t="s">
        <v>737</v>
      </c>
      <c r="F52" s="127">
        <v>33</v>
      </c>
      <c r="G52" s="127"/>
      <c r="H52" s="127" t="s">
        <v>738</v>
      </c>
      <c r="I52" s="127" t="s">
        <v>739</v>
      </c>
      <c r="J52" s="128">
        <v>9</v>
      </c>
      <c r="K52" s="127" t="s">
        <v>3</v>
      </c>
      <c r="L52" s="127" t="s">
        <v>540</v>
      </c>
      <c r="M52" s="127" t="s">
        <v>1420</v>
      </c>
      <c r="N52" s="124">
        <v>10</v>
      </c>
      <c r="O52" s="124">
        <v>3</v>
      </c>
      <c r="P52" s="124">
        <v>0</v>
      </c>
      <c r="Q52" s="124">
        <v>10</v>
      </c>
      <c r="R52" s="124">
        <v>9</v>
      </c>
      <c r="S52" s="115">
        <f t="shared" si="1"/>
        <v>32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</row>
    <row r="53" spans="1:111" s="3" customFormat="1" ht="12.75">
      <c r="A53" s="120">
        <v>50</v>
      </c>
      <c r="B53" s="127" t="s">
        <v>460</v>
      </c>
      <c r="C53" s="127" t="s">
        <v>884</v>
      </c>
      <c r="D53" s="127" t="s">
        <v>825</v>
      </c>
      <c r="E53" s="127" t="s">
        <v>1751</v>
      </c>
      <c r="F53" s="127">
        <v>59</v>
      </c>
      <c r="G53" s="127"/>
      <c r="H53" s="127" t="s">
        <v>812</v>
      </c>
      <c r="I53" s="127" t="s">
        <v>902</v>
      </c>
      <c r="J53" s="128">
        <v>9</v>
      </c>
      <c r="K53" s="127" t="s">
        <v>903</v>
      </c>
      <c r="L53" s="127" t="s">
        <v>246</v>
      </c>
      <c r="M53" s="127" t="s">
        <v>904</v>
      </c>
      <c r="N53" s="115">
        <v>5</v>
      </c>
      <c r="O53" s="115"/>
      <c r="P53" s="115">
        <v>0</v>
      </c>
      <c r="Q53" s="115"/>
      <c r="R53" s="115">
        <v>0</v>
      </c>
      <c r="S53" s="115">
        <f t="shared" si="1"/>
        <v>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</row>
    <row r="54" spans="1:111" s="3" customFormat="1" ht="12.75">
      <c r="A54" s="120">
        <v>51</v>
      </c>
      <c r="B54" s="148" t="s">
        <v>888</v>
      </c>
      <c r="C54" s="107" t="s">
        <v>540</v>
      </c>
      <c r="D54" s="107" t="s">
        <v>912</v>
      </c>
      <c r="E54" s="107" t="s">
        <v>1195</v>
      </c>
      <c r="F54" s="112"/>
      <c r="G54" s="112"/>
      <c r="H54" s="107" t="s">
        <v>75</v>
      </c>
      <c r="I54" s="183" t="s">
        <v>1630</v>
      </c>
      <c r="J54" s="125">
        <v>9</v>
      </c>
      <c r="K54" s="112"/>
      <c r="L54" s="112"/>
      <c r="M54" s="112"/>
      <c r="N54" s="112"/>
      <c r="O54" s="112"/>
      <c r="P54" s="112"/>
      <c r="Q54" s="112"/>
      <c r="R54" s="112"/>
      <c r="S54" s="112">
        <f t="shared" si="1"/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</row>
    <row r="55" spans="1:111" s="14" customFormat="1" ht="12.75">
      <c r="A55" s="120">
        <v>52</v>
      </c>
      <c r="B55" s="127" t="s">
        <v>1262</v>
      </c>
      <c r="C55" s="127" t="s">
        <v>780</v>
      </c>
      <c r="D55" s="127" t="s">
        <v>1565</v>
      </c>
      <c r="E55" s="127" t="s">
        <v>1751</v>
      </c>
      <c r="F55" s="127">
        <v>59</v>
      </c>
      <c r="G55" s="127" t="s">
        <v>1162</v>
      </c>
      <c r="H55" s="127" t="s">
        <v>812</v>
      </c>
      <c r="I55" s="127" t="s">
        <v>704</v>
      </c>
      <c r="J55" s="128">
        <v>9</v>
      </c>
      <c r="K55" s="127"/>
      <c r="L55" s="127"/>
      <c r="M55" s="127"/>
      <c r="N55" s="116"/>
      <c r="O55" s="116"/>
      <c r="P55" s="116"/>
      <c r="Q55" s="116"/>
      <c r="R55" s="116"/>
      <c r="S55" s="102">
        <f t="shared" si="1"/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</row>
    <row r="56" spans="1:111" s="40" customFormat="1" ht="12.75">
      <c r="A56" s="120">
        <v>53</v>
      </c>
      <c r="B56" s="127" t="s">
        <v>461</v>
      </c>
      <c r="C56" s="127" t="s">
        <v>1763</v>
      </c>
      <c r="D56" s="127" t="s">
        <v>1477</v>
      </c>
      <c r="E56" s="127" t="s">
        <v>1751</v>
      </c>
      <c r="F56" s="127">
        <v>59</v>
      </c>
      <c r="G56" s="127"/>
      <c r="H56" s="127" t="s">
        <v>812</v>
      </c>
      <c r="I56" s="127" t="s">
        <v>902</v>
      </c>
      <c r="J56" s="128">
        <v>9</v>
      </c>
      <c r="K56" s="127" t="s">
        <v>903</v>
      </c>
      <c r="L56" s="127" t="s">
        <v>246</v>
      </c>
      <c r="M56" s="127" t="s">
        <v>904</v>
      </c>
      <c r="N56" s="115">
        <v>0</v>
      </c>
      <c r="O56" s="115">
        <v>0</v>
      </c>
      <c r="P56" s="115">
        <v>0</v>
      </c>
      <c r="Q56" s="115">
        <v>0</v>
      </c>
      <c r="R56" s="115">
        <v>1</v>
      </c>
      <c r="S56" s="115">
        <f t="shared" si="1"/>
        <v>1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</row>
    <row r="57" spans="1:111" s="14" customFormat="1" ht="12.75">
      <c r="A57" s="120">
        <v>54</v>
      </c>
      <c r="B57" s="127" t="s">
        <v>462</v>
      </c>
      <c r="C57" s="127" t="s">
        <v>514</v>
      </c>
      <c r="D57" s="127" t="s">
        <v>463</v>
      </c>
      <c r="E57" s="127" t="s">
        <v>1751</v>
      </c>
      <c r="F57" s="127">
        <v>59</v>
      </c>
      <c r="G57" s="127"/>
      <c r="H57" s="127" t="s">
        <v>812</v>
      </c>
      <c r="I57" s="127" t="s">
        <v>902</v>
      </c>
      <c r="J57" s="128">
        <v>9</v>
      </c>
      <c r="K57" s="127" t="s">
        <v>903</v>
      </c>
      <c r="L57" s="127" t="s">
        <v>246</v>
      </c>
      <c r="M57" s="127" t="s">
        <v>904</v>
      </c>
      <c r="N57" s="104"/>
      <c r="O57" s="104"/>
      <c r="P57" s="104"/>
      <c r="Q57" s="104"/>
      <c r="R57" s="104"/>
      <c r="S57" s="115">
        <f t="shared" si="1"/>
        <v>0</v>
      </c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</row>
    <row r="58" spans="1:111" s="14" customFormat="1" ht="12.75">
      <c r="A58" s="120">
        <v>55</v>
      </c>
      <c r="B58" s="107" t="s">
        <v>29</v>
      </c>
      <c r="C58" s="107" t="s">
        <v>1598</v>
      </c>
      <c r="D58" s="107" t="s">
        <v>912</v>
      </c>
      <c r="E58" s="107" t="s">
        <v>1126</v>
      </c>
      <c r="F58" s="107"/>
      <c r="G58" s="107"/>
      <c r="H58" s="107" t="s">
        <v>1054</v>
      </c>
      <c r="I58" s="107" t="s">
        <v>1197</v>
      </c>
      <c r="J58" s="125">
        <v>9</v>
      </c>
      <c r="K58" s="107"/>
      <c r="L58" s="107"/>
      <c r="M58" s="107"/>
      <c r="N58" s="104">
        <v>10</v>
      </c>
      <c r="O58" s="104">
        <v>5</v>
      </c>
      <c r="P58" s="104">
        <v>1</v>
      </c>
      <c r="Q58" s="104">
        <v>3</v>
      </c>
      <c r="R58" s="104">
        <v>4</v>
      </c>
      <c r="S58" s="115">
        <f t="shared" si="1"/>
        <v>23</v>
      </c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</row>
    <row r="59" spans="1:111" s="14" customFormat="1" ht="12.75">
      <c r="A59" s="120">
        <v>56</v>
      </c>
      <c r="B59" s="148" t="s">
        <v>43</v>
      </c>
      <c r="C59" s="107" t="s">
        <v>44</v>
      </c>
      <c r="D59" s="107" t="s">
        <v>45</v>
      </c>
      <c r="E59" s="107" t="s">
        <v>1108</v>
      </c>
      <c r="F59" s="107"/>
      <c r="G59" s="107"/>
      <c r="H59" s="107" t="s">
        <v>979</v>
      </c>
      <c r="I59" s="107" t="s">
        <v>1201</v>
      </c>
      <c r="J59" s="125">
        <v>9</v>
      </c>
      <c r="K59" s="107"/>
      <c r="L59" s="107"/>
      <c r="M59" s="107"/>
      <c r="N59" s="134">
        <v>2</v>
      </c>
      <c r="O59" s="134">
        <v>0.5</v>
      </c>
      <c r="P59" s="134">
        <v>0.5</v>
      </c>
      <c r="Q59" s="134">
        <v>1.5</v>
      </c>
      <c r="R59" s="134">
        <v>1</v>
      </c>
      <c r="S59" s="112">
        <f t="shared" si="1"/>
        <v>5.5</v>
      </c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</row>
    <row r="60" spans="1:111" s="14" customFormat="1" ht="12.75">
      <c r="A60" s="120">
        <v>57</v>
      </c>
      <c r="B60" s="107" t="s">
        <v>152</v>
      </c>
      <c r="C60" s="107" t="s">
        <v>1138</v>
      </c>
      <c r="D60" s="107" t="s">
        <v>1764</v>
      </c>
      <c r="E60" s="107" t="s">
        <v>1727</v>
      </c>
      <c r="F60" s="107"/>
      <c r="G60" s="107"/>
      <c r="H60" s="107" t="s">
        <v>1163</v>
      </c>
      <c r="I60" s="107" t="s">
        <v>1196</v>
      </c>
      <c r="J60" s="125">
        <v>9</v>
      </c>
      <c r="K60" s="107"/>
      <c r="L60" s="107"/>
      <c r="M60" s="107"/>
      <c r="N60" s="104"/>
      <c r="O60" s="104"/>
      <c r="P60" s="104"/>
      <c r="Q60" s="104"/>
      <c r="R60" s="104"/>
      <c r="S60" s="115">
        <f t="shared" si="1"/>
        <v>0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</row>
    <row r="61" spans="1:111" s="14" customFormat="1" ht="12.75">
      <c r="A61" s="120">
        <v>58</v>
      </c>
      <c r="B61" s="127" t="s">
        <v>1604</v>
      </c>
      <c r="C61" s="127" t="s">
        <v>944</v>
      </c>
      <c r="D61" s="127" t="s">
        <v>512</v>
      </c>
      <c r="E61" s="127" t="s">
        <v>1751</v>
      </c>
      <c r="F61" s="127">
        <v>59</v>
      </c>
      <c r="G61" s="127"/>
      <c r="H61" s="127" t="s">
        <v>812</v>
      </c>
      <c r="I61" s="127" t="s">
        <v>902</v>
      </c>
      <c r="J61" s="128">
        <v>9</v>
      </c>
      <c r="K61" s="127" t="s">
        <v>903</v>
      </c>
      <c r="L61" s="127" t="s">
        <v>246</v>
      </c>
      <c r="M61" s="127" t="s">
        <v>904</v>
      </c>
      <c r="N61" s="115"/>
      <c r="O61" s="115"/>
      <c r="P61" s="115"/>
      <c r="Q61" s="115"/>
      <c r="R61" s="115"/>
      <c r="S61" s="115">
        <f t="shared" si="1"/>
        <v>0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</row>
    <row r="62" spans="1:111" s="5" customFormat="1" ht="12.75">
      <c r="A62" s="120">
        <v>59</v>
      </c>
      <c r="B62" s="127" t="s">
        <v>584</v>
      </c>
      <c r="C62" s="127" t="s">
        <v>953</v>
      </c>
      <c r="D62" s="127" t="s">
        <v>756</v>
      </c>
      <c r="E62" s="127" t="s">
        <v>1126</v>
      </c>
      <c r="F62" s="127">
        <v>13</v>
      </c>
      <c r="G62" s="127"/>
      <c r="H62" s="127" t="s">
        <v>1744</v>
      </c>
      <c r="I62" s="127" t="s">
        <v>1129</v>
      </c>
      <c r="J62" s="128">
        <v>9</v>
      </c>
      <c r="K62" s="127" t="s">
        <v>585</v>
      </c>
      <c r="L62" s="127" t="s">
        <v>882</v>
      </c>
      <c r="M62" s="127" t="s">
        <v>1096</v>
      </c>
      <c r="N62" s="104"/>
      <c r="O62" s="104"/>
      <c r="P62" s="104"/>
      <c r="Q62" s="104"/>
      <c r="R62" s="104"/>
      <c r="S62" s="115">
        <f t="shared" si="1"/>
        <v>0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</row>
    <row r="63" spans="1:111" s="6" customFormat="1" ht="12.75">
      <c r="A63" s="120">
        <v>60</v>
      </c>
      <c r="B63" s="127" t="s">
        <v>221</v>
      </c>
      <c r="C63" s="127" t="s">
        <v>124</v>
      </c>
      <c r="D63" s="127" t="s">
        <v>222</v>
      </c>
      <c r="E63" s="127" t="s">
        <v>712</v>
      </c>
      <c r="F63" s="127">
        <v>24</v>
      </c>
      <c r="G63" s="127" t="s">
        <v>713</v>
      </c>
      <c r="H63" s="127" t="s">
        <v>714</v>
      </c>
      <c r="I63" s="127" t="s">
        <v>715</v>
      </c>
      <c r="J63" s="128">
        <v>8</v>
      </c>
      <c r="K63" s="127" t="s">
        <v>716</v>
      </c>
      <c r="L63" s="127" t="s">
        <v>1009</v>
      </c>
      <c r="M63" s="127" t="s">
        <v>717</v>
      </c>
      <c r="N63" s="104"/>
      <c r="O63" s="104"/>
      <c r="P63" s="104"/>
      <c r="Q63" s="104"/>
      <c r="R63" s="104"/>
      <c r="S63" s="115">
        <f t="shared" si="1"/>
        <v>0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</row>
    <row r="64" spans="1:111" s="6" customFormat="1" ht="12.75">
      <c r="A64" s="120">
        <v>61</v>
      </c>
      <c r="B64" s="148" t="s">
        <v>155</v>
      </c>
      <c r="C64" s="107" t="s">
        <v>395</v>
      </c>
      <c r="D64" s="107" t="s">
        <v>1089</v>
      </c>
      <c r="E64" s="107" t="s">
        <v>1126</v>
      </c>
      <c r="F64" s="107"/>
      <c r="G64" s="107"/>
      <c r="H64" s="107" t="s">
        <v>1054</v>
      </c>
      <c r="I64" s="112" t="s">
        <v>1197</v>
      </c>
      <c r="J64" s="125">
        <v>9</v>
      </c>
      <c r="K64" s="107"/>
      <c r="L64" s="107"/>
      <c r="M64" s="107"/>
      <c r="N64" s="112"/>
      <c r="O64" s="112"/>
      <c r="P64" s="112"/>
      <c r="Q64" s="112"/>
      <c r="R64" s="112"/>
      <c r="S64" s="112">
        <f t="shared" si="1"/>
        <v>0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</row>
    <row r="65" spans="1:111" s="12" customFormat="1" ht="12.75">
      <c r="A65" s="120">
        <v>62</v>
      </c>
      <c r="B65" s="127" t="s">
        <v>1395</v>
      </c>
      <c r="C65" s="127" t="s">
        <v>883</v>
      </c>
      <c r="D65" s="127" t="s">
        <v>887</v>
      </c>
      <c r="E65" s="127" t="s">
        <v>1126</v>
      </c>
      <c r="F65" s="127">
        <v>13</v>
      </c>
      <c r="G65" s="127" t="s">
        <v>1396</v>
      </c>
      <c r="H65" s="127" t="s">
        <v>1397</v>
      </c>
      <c r="I65" s="127" t="s">
        <v>1129</v>
      </c>
      <c r="J65" s="128">
        <v>9</v>
      </c>
      <c r="K65" s="127" t="s">
        <v>585</v>
      </c>
      <c r="L65" s="127" t="s">
        <v>882</v>
      </c>
      <c r="M65" s="127" t="s">
        <v>1096</v>
      </c>
      <c r="N65" s="185">
        <v>8</v>
      </c>
      <c r="O65" s="185">
        <v>3</v>
      </c>
      <c r="P65" s="185">
        <v>3</v>
      </c>
      <c r="Q65" s="185">
        <v>6</v>
      </c>
      <c r="R65" s="185">
        <v>6</v>
      </c>
      <c r="S65" s="115">
        <f t="shared" si="1"/>
        <v>26</v>
      </c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</row>
    <row r="66" spans="1:111" s="12" customFormat="1" ht="12.75">
      <c r="A66" s="120">
        <v>63</v>
      </c>
      <c r="B66" s="80" t="s">
        <v>1076</v>
      </c>
      <c r="C66" s="80" t="s">
        <v>780</v>
      </c>
      <c r="D66" s="80" t="s">
        <v>950</v>
      </c>
      <c r="E66" s="80" t="s">
        <v>814</v>
      </c>
      <c r="F66" s="100">
        <v>24</v>
      </c>
      <c r="G66" s="130"/>
      <c r="H66" s="80" t="s">
        <v>436</v>
      </c>
      <c r="I66" s="80" t="s">
        <v>431</v>
      </c>
      <c r="J66" s="121">
        <v>9</v>
      </c>
      <c r="K66" s="80" t="s">
        <v>287</v>
      </c>
      <c r="L66" s="80" t="s">
        <v>540</v>
      </c>
      <c r="M66" s="80" t="s">
        <v>1599</v>
      </c>
      <c r="N66" s="112"/>
      <c r="O66" s="112"/>
      <c r="P66" s="112"/>
      <c r="Q66" s="112"/>
      <c r="R66" s="112"/>
      <c r="S66" s="112">
        <f t="shared" si="1"/>
        <v>0</v>
      </c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</row>
    <row r="67" spans="1:111" s="3" customFormat="1" ht="15">
      <c r="A67" s="120">
        <v>64</v>
      </c>
      <c r="B67" s="148" t="s">
        <v>1753</v>
      </c>
      <c r="C67" s="107" t="s">
        <v>1086</v>
      </c>
      <c r="D67" s="107" t="s">
        <v>763</v>
      </c>
      <c r="E67" s="107" t="s">
        <v>814</v>
      </c>
      <c r="F67" s="107"/>
      <c r="G67" s="107"/>
      <c r="H67" s="107" t="s">
        <v>956</v>
      </c>
      <c r="I67" s="107" t="s">
        <v>1277</v>
      </c>
      <c r="J67" s="125">
        <v>9</v>
      </c>
      <c r="K67" s="107"/>
      <c r="L67" s="107"/>
      <c r="M67" s="107"/>
      <c r="N67" s="174">
        <v>4</v>
      </c>
      <c r="O67" s="174">
        <v>0.5</v>
      </c>
      <c r="P67" s="174">
        <v>0.5</v>
      </c>
      <c r="Q67" s="174">
        <v>2</v>
      </c>
      <c r="R67" s="174">
        <v>7</v>
      </c>
      <c r="S67" s="140">
        <f t="shared" si="1"/>
        <v>14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</row>
    <row r="68" spans="1:111" s="3" customFormat="1" ht="12.75">
      <c r="A68" s="120">
        <v>65</v>
      </c>
      <c r="B68" s="127" t="s">
        <v>929</v>
      </c>
      <c r="C68" s="127" t="s">
        <v>455</v>
      </c>
      <c r="D68" s="127" t="s">
        <v>1096</v>
      </c>
      <c r="E68" s="127" t="s">
        <v>414</v>
      </c>
      <c r="F68" s="127">
        <v>51</v>
      </c>
      <c r="G68" s="127"/>
      <c r="H68" s="127" t="s">
        <v>113</v>
      </c>
      <c r="I68" s="127" t="s">
        <v>114</v>
      </c>
      <c r="J68" s="128">
        <v>9</v>
      </c>
      <c r="K68" s="127"/>
      <c r="L68" s="127"/>
      <c r="M68" s="127"/>
      <c r="N68" s="115"/>
      <c r="O68" s="115"/>
      <c r="P68" s="115"/>
      <c r="Q68" s="115"/>
      <c r="R68" s="115"/>
      <c r="S68" s="115">
        <f aca="true" t="shared" si="2" ref="S68:S99">N68+O68+P68+Q68+R68</f>
        <v>0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</row>
    <row r="69" spans="1:111" s="3" customFormat="1" ht="12.75">
      <c r="A69" s="120">
        <v>66</v>
      </c>
      <c r="B69" s="148" t="s">
        <v>40</v>
      </c>
      <c r="C69" s="107" t="s">
        <v>466</v>
      </c>
      <c r="D69" s="107" t="s">
        <v>583</v>
      </c>
      <c r="E69" s="107" t="s">
        <v>70</v>
      </c>
      <c r="F69" s="107"/>
      <c r="G69" s="107"/>
      <c r="H69" s="107" t="s">
        <v>64</v>
      </c>
      <c r="I69" s="107" t="s">
        <v>1202</v>
      </c>
      <c r="J69" s="125">
        <v>9</v>
      </c>
      <c r="K69" s="107"/>
      <c r="L69" s="107"/>
      <c r="M69" s="107"/>
      <c r="N69" s="112"/>
      <c r="O69" s="112"/>
      <c r="P69" s="112"/>
      <c r="Q69" s="112"/>
      <c r="R69" s="112"/>
      <c r="S69" s="112">
        <f t="shared" si="2"/>
        <v>0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</row>
    <row r="70" spans="1:111" s="3" customFormat="1" ht="12.75">
      <c r="A70" s="120">
        <v>67</v>
      </c>
      <c r="B70" s="127" t="s">
        <v>216</v>
      </c>
      <c r="C70" s="127" t="s">
        <v>953</v>
      </c>
      <c r="D70" s="127" t="s">
        <v>1422</v>
      </c>
      <c r="E70" s="127" t="s">
        <v>1751</v>
      </c>
      <c r="F70" s="127">
        <v>59</v>
      </c>
      <c r="G70" s="127"/>
      <c r="H70" s="127" t="s">
        <v>812</v>
      </c>
      <c r="I70" s="127" t="s">
        <v>1156</v>
      </c>
      <c r="J70" s="128">
        <v>9</v>
      </c>
      <c r="K70" s="127" t="s">
        <v>1157</v>
      </c>
      <c r="L70" s="127" t="s">
        <v>527</v>
      </c>
      <c r="M70" s="127" t="s">
        <v>1095</v>
      </c>
      <c r="N70" s="104"/>
      <c r="O70" s="104"/>
      <c r="P70" s="104"/>
      <c r="Q70" s="104"/>
      <c r="R70" s="104"/>
      <c r="S70" s="115">
        <f t="shared" si="2"/>
        <v>0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</row>
    <row r="71" spans="1:111" s="3" customFormat="1" ht="12.75">
      <c r="A71" s="120">
        <v>68</v>
      </c>
      <c r="B71" s="107" t="s">
        <v>26</v>
      </c>
      <c r="C71" s="107" t="s">
        <v>780</v>
      </c>
      <c r="D71" s="107" t="s">
        <v>1422</v>
      </c>
      <c r="E71" s="107" t="s">
        <v>1126</v>
      </c>
      <c r="F71" s="107"/>
      <c r="G71" s="107"/>
      <c r="H71" s="107" t="s">
        <v>1054</v>
      </c>
      <c r="I71" s="107" t="s">
        <v>1197</v>
      </c>
      <c r="J71" s="125">
        <v>9</v>
      </c>
      <c r="K71" s="107"/>
      <c r="L71" s="107"/>
      <c r="M71" s="107"/>
      <c r="N71" s="104">
        <v>6</v>
      </c>
      <c r="O71" s="104">
        <v>5</v>
      </c>
      <c r="P71" s="104">
        <v>1</v>
      </c>
      <c r="Q71" s="104">
        <v>2</v>
      </c>
      <c r="R71" s="115">
        <v>4</v>
      </c>
      <c r="S71" s="115">
        <f t="shared" si="2"/>
        <v>18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</row>
    <row r="72" spans="1:111" s="3" customFormat="1" ht="12.75">
      <c r="A72" s="120">
        <v>69</v>
      </c>
      <c r="B72" s="107" t="s">
        <v>1440</v>
      </c>
      <c r="C72" s="107" t="s">
        <v>240</v>
      </c>
      <c r="D72" s="107" t="s">
        <v>1096</v>
      </c>
      <c r="E72" s="107" t="s">
        <v>1108</v>
      </c>
      <c r="F72" s="107"/>
      <c r="G72" s="107"/>
      <c r="H72" s="107" t="s">
        <v>979</v>
      </c>
      <c r="I72" s="107" t="s">
        <v>1201</v>
      </c>
      <c r="J72" s="125">
        <v>9</v>
      </c>
      <c r="K72" s="107"/>
      <c r="L72" s="107"/>
      <c r="M72" s="107"/>
      <c r="N72" s="134">
        <v>10</v>
      </c>
      <c r="O72" s="134">
        <v>2</v>
      </c>
      <c r="P72" s="134">
        <v>0.5</v>
      </c>
      <c r="Q72" s="134">
        <v>2</v>
      </c>
      <c r="R72" s="134">
        <v>0</v>
      </c>
      <c r="S72" s="112">
        <f t="shared" si="2"/>
        <v>14.5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</row>
    <row r="73" spans="1:111" s="23" customFormat="1" ht="12.75">
      <c r="A73" s="120">
        <v>70</v>
      </c>
      <c r="B73" s="127" t="s">
        <v>456</v>
      </c>
      <c r="C73" s="127" t="s">
        <v>395</v>
      </c>
      <c r="D73" s="127" t="s">
        <v>541</v>
      </c>
      <c r="E73" s="127" t="s">
        <v>1751</v>
      </c>
      <c r="F73" s="127">
        <v>59</v>
      </c>
      <c r="G73" s="127"/>
      <c r="H73" s="127" t="s">
        <v>812</v>
      </c>
      <c r="I73" s="127" t="s">
        <v>902</v>
      </c>
      <c r="J73" s="128">
        <v>9</v>
      </c>
      <c r="K73" s="127" t="s">
        <v>903</v>
      </c>
      <c r="L73" s="127" t="s">
        <v>246</v>
      </c>
      <c r="M73" s="127" t="s">
        <v>904</v>
      </c>
      <c r="N73" s="104">
        <v>0</v>
      </c>
      <c r="O73" s="104">
        <v>0</v>
      </c>
      <c r="P73" s="104">
        <v>0</v>
      </c>
      <c r="Q73" s="104">
        <v>0</v>
      </c>
      <c r="R73" s="104">
        <v>1</v>
      </c>
      <c r="S73" s="115">
        <f t="shared" si="2"/>
        <v>1</v>
      </c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</row>
    <row r="74" spans="1:111" s="3" customFormat="1" ht="12.75">
      <c r="A74" s="120">
        <v>71</v>
      </c>
      <c r="B74" s="148" t="s">
        <v>58</v>
      </c>
      <c r="C74" s="107" t="s">
        <v>882</v>
      </c>
      <c r="D74" s="107" t="s">
        <v>886</v>
      </c>
      <c r="E74" s="107" t="s">
        <v>1195</v>
      </c>
      <c r="F74" s="107"/>
      <c r="G74" s="107"/>
      <c r="H74" s="107" t="s">
        <v>66</v>
      </c>
      <c r="I74" s="107" t="s">
        <v>1280</v>
      </c>
      <c r="J74" s="125">
        <v>9</v>
      </c>
      <c r="K74" s="107"/>
      <c r="L74" s="107"/>
      <c r="M74" s="107"/>
      <c r="N74" s="104"/>
      <c r="O74" s="104"/>
      <c r="P74" s="104"/>
      <c r="Q74" s="104"/>
      <c r="R74" s="104"/>
      <c r="S74" s="115">
        <f t="shared" si="2"/>
        <v>0</v>
      </c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</row>
    <row r="75" spans="1:111" s="4" customFormat="1" ht="12.75">
      <c r="A75" s="120">
        <v>72</v>
      </c>
      <c r="B75" s="107" t="s">
        <v>36</v>
      </c>
      <c r="C75" s="107" t="s">
        <v>1733</v>
      </c>
      <c r="D75" s="107" t="s">
        <v>942</v>
      </c>
      <c r="E75" s="107" t="s">
        <v>1108</v>
      </c>
      <c r="F75" s="107"/>
      <c r="G75" s="107"/>
      <c r="H75" s="107" t="s">
        <v>979</v>
      </c>
      <c r="I75" s="107" t="s">
        <v>1201</v>
      </c>
      <c r="J75" s="125">
        <v>9</v>
      </c>
      <c r="K75" s="107"/>
      <c r="L75" s="107"/>
      <c r="M75" s="107"/>
      <c r="N75" s="112"/>
      <c r="O75" s="112"/>
      <c r="P75" s="112"/>
      <c r="Q75" s="112"/>
      <c r="R75" s="112"/>
      <c r="S75" s="112">
        <f t="shared" si="2"/>
        <v>0</v>
      </c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</row>
    <row r="76" spans="1:111" s="4" customFormat="1" ht="12.75">
      <c r="A76" s="120">
        <v>73</v>
      </c>
      <c r="B76" s="127" t="s">
        <v>592</v>
      </c>
      <c r="C76" s="127" t="s">
        <v>597</v>
      </c>
      <c r="D76" s="127" t="s">
        <v>887</v>
      </c>
      <c r="E76" s="127" t="s">
        <v>1126</v>
      </c>
      <c r="F76" s="127">
        <v>13</v>
      </c>
      <c r="G76" s="127" t="s">
        <v>598</v>
      </c>
      <c r="H76" s="127" t="s">
        <v>599</v>
      </c>
      <c r="I76" s="127" t="s">
        <v>1129</v>
      </c>
      <c r="J76" s="128">
        <v>9</v>
      </c>
      <c r="K76" s="127" t="s">
        <v>585</v>
      </c>
      <c r="L76" s="127" t="s">
        <v>882</v>
      </c>
      <c r="M76" s="127" t="s">
        <v>1096</v>
      </c>
      <c r="N76" s="104">
        <v>8</v>
      </c>
      <c r="O76" s="104">
        <v>3</v>
      </c>
      <c r="P76" s="104">
        <v>2</v>
      </c>
      <c r="Q76" s="104">
        <v>7</v>
      </c>
      <c r="R76" s="104">
        <v>7</v>
      </c>
      <c r="S76" s="115">
        <f t="shared" si="2"/>
        <v>27</v>
      </c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</row>
    <row r="77" spans="1:111" s="6" customFormat="1" ht="12.75">
      <c r="A77" s="120">
        <v>74</v>
      </c>
      <c r="B77" s="127" t="s">
        <v>967</v>
      </c>
      <c r="C77" s="127" t="s">
        <v>410</v>
      </c>
      <c r="D77" s="127" t="s">
        <v>763</v>
      </c>
      <c r="E77" s="127" t="s">
        <v>1751</v>
      </c>
      <c r="F77" s="127">
        <v>59</v>
      </c>
      <c r="G77" s="127"/>
      <c r="H77" s="127"/>
      <c r="I77" s="127" t="s">
        <v>277</v>
      </c>
      <c r="J77" s="128">
        <v>9</v>
      </c>
      <c r="K77" s="127" t="s">
        <v>987</v>
      </c>
      <c r="L77" s="127" t="s">
        <v>993</v>
      </c>
      <c r="M77" s="127" t="s">
        <v>232</v>
      </c>
      <c r="N77" s="115"/>
      <c r="O77" s="115"/>
      <c r="P77" s="115"/>
      <c r="Q77" s="115"/>
      <c r="R77" s="115"/>
      <c r="S77" s="115">
        <f t="shared" si="2"/>
        <v>0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</row>
    <row r="78" spans="1:111" s="6" customFormat="1" ht="12.75">
      <c r="A78" s="120">
        <v>75</v>
      </c>
      <c r="B78" s="127" t="s">
        <v>586</v>
      </c>
      <c r="C78" s="127" t="s">
        <v>587</v>
      </c>
      <c r="D78" s="127" t="s">
        <v>512</v>
      </c>
      <c r="E78" s="127" t="s">
        <v>1126</v>
      </c>
      <c r="F78" s="127">
        <v>13</v>
      </c>
      <c r="G78" s="127"/>
      <c r="H78" s="127" t="s">
        <v>1744</v>
      </c>
      <c r="I78" s="127" t="s">
        <v>1129</v>
      </c>
      <c r="J78" s="128">
        <v>9</v>
      </c>
      <c r="K78" s="127" t="s">
        <v>585</v>
      </c>
      <c r="L78" s="127" t="s">
        <v>882</v>
      </c>
      <c r="M78" s="127" t="s">
        <v>1096</v>
      </c>
      <c r="N78" s="115">
        <v>7</v>
      </c>
      <c r="O78" s="115">
        <v>3</v>
      </c>
      <c r="P78" s="115">
        <v>1</v>
      </c>
      <c r="Q78" s="115">
        <v>4</v>
      </c>
      <c r="R78" s="115">
        <v>5</v>
      </c>
      <c r="S78" s="115">
        <f t="shared" si="2"/>
        <v>20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</row>
    <row r="79" spans="1:111" s="3" customFormat="1" ht="12.75">
      <c r="A79" s="120">
        <v>76</v>
      </c>
      <c r="B79" s="148" t="s">
        <v>801</v>
      </c>
      <c r="C79" s="107" t="s">
        <v>1596</v>
      </c>
      <c r="D79" s="107" t="s">
        <v>886</v>
      </c>
      <c r="E79" s="107" t="s">
        <v>1727</v>
      </c>
      <c r="F79" s="107"/>
      <c r="G79" s="107"/>
      <c r="H79" s="107" t="s">
        <v>1163</v>
      </c>
      <c r="I79" s="107" t="s">
        <v>1285</v>
      </c>
      <c r="J79" s="125">
        <v>9</v>
      </c>
      <c r="K79" s="107"/>
      <c r="L79" s="107"/>
      <c r="M79" s="107"/>
      <c r="N79" s="116"/>
      <c r="O79" s="116"/>
      <c r="P79" s="116"/>
      <c r="Q79" s="116"/>
      <c r="R79" s="116"/>
      <c r="S79" s="102">
        <f t="shared" si="2"/>
        <v>0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</row>
    <row r="80" spans="1:111" s="3" customFormat="1" ht="12.75">
      <c r="A80" s="120">
        <v>77</v>
      </c>
      <c r="B80" s="127" t="s">
        <v>1159</v>
      </c>
      <c r="C80" s="127" t="s">
        <v>948</v>
      </c>
      <c r="D80" s="127" t="s">
        <v>243</v>
      </c>
      <c r="E80" s="127" t="s">
        <v>1126</v>
      </c>
      <c r="F80" s="127">
        <v>13</v>
      </c>
      <c r="G80" s="127"/>
      <c r="H80" s="127" t="s">
        <v>1744</v>
      </c>
      <c r="I80" s="127" t="s">
        <v>1129</v>
      </c>
      <c r="J80" s="128">
        <v>9</v>
      </c>
      <c r="K80" s="127" t="s">
        <v>585</v>
      </c>
      <c r="L80" s="127" t="s">
        <v>882</v>
      </c>
      <c r="M80" s="127" t="s">
        <v>1096</v>
      </c>
      <c r="N80" s="104">
        <v>8</v>
      </c>
      <c r="O80" s="104">
        <v>3</v>
      </c>
      <c r="P80" s="104">
        <v>1</v>
      </c>
      <c r="Q80" s="104">
        <v>5</v>
      </c>
      <c r="R80" s="104">
        <v>7</v>
      </c>
      <c r="S80" s="115">
        <f t="shared" si="2"/>
        <v>24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</row>
    <row r="81" spans="1:111" s="114" customFormat="1" ht="12.75">
      <c r="A81" s="120">
        <v>78</v>
      </c>
      <c r="B81" s="148" t="s">
        <v>153</v>
      </c>
      <c r="C81" s="107" t="s">
        <v>1570</v>
      </c>
      <c r="D81" s="107" t="s">
        <v>154</v>
      </c>
      <c r="E81" s="107" t="s">
        <v>1108</v>
      </c>
      <c r="F81" s="107"/>
      <c r="G81" s="107"/>
      <c r="H81" s="107" t="s">
        <v>979</v>
      </c>
      <c r="I81" s="112" t="s">
        <v>1201</v>
      </c>
      <c r="J81" s="125">
        <v>9</v>
      </c>
      <c r="K81" s="107"/>
      <c r="L81" s="107"/>
      <c r="M81" s="107"/>
      <c r="N81" s="134">
        <v>0</v>
      </c>
      <c r="O81" s="134">
        <v>0.5</v>
      </c>
      <c r="P81" s="134">
        <v>0.5</v>
      </c>
      <c r="Q81" s="134">
        <v>1</v>
      </c>
      <c r="R81" s="134">
        <v>0</v>
      </c>
      <c r="S81" s="112">
        <f>SUM(N81:R81)</f>
        <v>2</v>
      </c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</row>
    <row r="82" spans="1:111" s="6" customFormat="1" ht="12.75">
      <c r="A82" s="120">
        <v>79</v>
      </c>
      <c r="B82" s="120" t="s">
        <v>701</v>
      </c>
      <c r="C82" s="120" t="s">
        <v>1596</v>
      </c>
      <c r="D82" s="120" t="s">
        <v>946</v>
      </c>
      <c r="E82" s="120" t="s">
        <v>1506</v>
      </c>
      <c r="F82" s="120">
        <v>3</v>
      </c>
      <c r="G82" s="120" t="s">
        <v>1507</v>
      </c>
      <c r="H82" s="120" t="s">
        <v>1508</v>
      </c>
      <c r="I82" s="120" t="s">
        <v>1509</v>
      </c>
      <c r="J82" s="126">
        <v>9</v>
      </c>
      <c r="K82" s="120" t="s">
        <v>723</v>
      </c>
      <c r="L82" s="120" t="s">
        <v>455</v>
      </c>
      <c r="M82" s="120" t="s">
        <v>724</v>
      </c>
      <c r="N82" s="124">
        <v>0</v>
      </c>
      <c r="O82" s="124">
        <v>2.5</v>
      </c>
      <c r="P82" s="124">
        <v>0.5</v>
      </c>
      <c r="Q82" s="124">
        <v>0</v>
      </c>
      <c r="R82" s="124">
        <v>0</v>
      </c>
      <c r="S82" s="115">
        <f t="shared" si="2"/>
        <v>3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</row>
    <row r="83" spans="1:111" s="6" customFormat="1" ht="12.75">
      <c r="A83" s="120">
        <v>80</v>
      </c>
      <c r="B83" s="120" t="s">
        <v>988</v>
      </c>
      <c r="C83" s="120" t="s">
        <v>947</v>
      </c>
      <c r="D83" s="120" t="s">
        <v>1400</v>
      </c>
      <c r="E83" s="120" t="s">
        <v>745</v>
      </c>
      <c r="F83" s="120">
        <v>16</v>
      </c>
      <c r="G83" s="120" t="s">
        <v>746</v>
      </c>
      <c r="H83" s="120" t="s">
        <v>1222</v>
      </c>
      <c r="I83" s="120" t="s">
        <v>502</v>
      </c>
      <c r="J83" s="126">
        <v>9</v>
      </c>
      <c r="K83" s="120" t="s">
        <v>1223</v>
      </c>
      <c r="L83" s="120" t="s">
        <v>246</v>
      </c>
      <c r="M83" s="120" t="s">
        <v>1224</v>
      </c>
      <c r="N83" s="189">
        <v>7</v>
      </c>
      <c r="O83" s="189">
        <v>4</v>
      </c>
      <c r="P83" s="189">
        <v>1.5</v>
      </c>
      <c r="Q83" s="189">
        <v>7</v>
      </c>
      <c r="R83" s="189">
        <v>5</v>
      </c>
      <c r="S83" s="115">
        <f t="shared" si="2"/>
        <v>24.5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</row>
    <row r="84" spans="1:111" s="3" customFormat="1" ht="12.75">
      <c r="A84" s="120">
        <v>81</v>
      </c>
      <c r="B84" s="148" t="s">
        <v>41</v>
      </c>
      <c r="C84" s="107" t="s">
        <v>778</v>
      </c>
      <c r="D84" s="107" t="s">
        <v>190</v>
      </c>
      <c r="E84" s="107" t="s">
        <v>70</v>
      </c>
      <c r="F84" s="107"/>
      <c r="G84" s="107"/>
      <c r="H84" s="107" t="s">
        <v>64</v>
      </c>
      <c r="I84" s="107" t="s">
        <v>1202</v>
      </c>
      <c r="J84" s="125">
        <v>9</v>
      </c>
      <c r="K84" s="107"/>
      <c r="L84" s="107"/>
      <c r="M84" s="107"/>
      <c r="N84" s="112">
        <v>10</v>
      </c>
      <c r="O84" s="112">
        <v>5</v>
      </c>
      <c r="P84" s="112">
        <v>8.5</v>
      </c>
      <c r="Q84" s="112">
        <v>10</v>
      </c>
      <c r="R84" s="112">
        <v>10</v>
      </c>
      <c r="S84" s="112">
        <f t="shared" si="2"/>
        <v>43.5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</row>
    <row r="85" spans="1:111" s="67" customFormat="1" ht="12.75">
      <c r="A85" s="120">
        <v>82</v>
      </c>
      <c r="B85" s="127" t="s">
        <v>1730</v>
      </c>
      <c r="C85" s="127" t="s">
        <v>455</v>
      </c>
      <c r="D85" s="127" t="s">
        <v>1599</v>
      </c>
      <c r="E85" s="115" t="s">
        <v>1727</v>
      </c>
      <c r="F85" s="115">
        <v>63</v>
      </c>
      <c r="G85" s="115" t="s">
        <v>96</v>
      </c>
      <c r="H85" s="115" t="s">
        <v>97</v>
      </c>
      <c r="I85" s="115" t="s">
        <v>98</v>
      </c>
      <c r="J85" s="147">
        <v>9</v>
      </c>
      <c r="K85" s="115" t="s">
        <v>1729</v>
      </c>
      <c r="L85" s="115" t="s">
        <v>239</v>
      </c>
      <c r="M85" s="115" t="s">
        <v>275</v>
      </c>
      <c r="N85" s="115"/>
      <c r="O85" s="115"/>
      <c r="P85" s="115"/>
      <c r="Q85" s="115"/>
      <c r="R85" s="115"/>
      <c r="S85" s="115">
        <f t="shared" si="2"/>
        <v>0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</row>
    <row r="86" spans="1:111" s="9" customFormat="1" ht="12.75">
      <c r="A86" s="120">
        <v>83</v>
      </c>
      <c r="B86" s="127" t="s">
        <v>901</v>
      </c>
      <c r="C86" s="127" t="s">
        <v>882</v>
      </c>
      <c r="D86" s="127" t="s">
        <v>1096</v>
      </c>
      <c r="E86" s="127" t="s">
        <v>1751</v>
      </c>
      <c r="F86" s="127">
        <v>59</v>
      </c>
      <c r="G86" s="127"/>
      <c r="H86" s="127" t="s">
        <v>812</v>
      </c>
      <c r="I86" s="127" t="s">
        <v>902</v>
      </c>
      <c r="J86" s="128">
        <v>9</v>
      </c>
      <c r="K86" s="127" t="s">
        <v>903</v>
      </c>
      <c r="L86" s="127" t="s">
        <v>246</v>
      </c>
      <c r="M86" s="127" t="s">
        <v>904</v>
      </c>
      <c r="N86" s="115">
        <v>1.5</v>
      </c>
      <c r="O86" s="115">
        <v>0</v>
      </c>
      <c r="P86" s="115">
        <v>0.5</v>
      </c>
      <c r="Q86" s="115">
        <v>0</v>
      </c>
      <c r="R86" s="115">
        <v>2</v>
      </c>
      <c r="S86" s="115">
        <f t="shared" si="2"/>
        <v>4</v>
      </c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</row>
    <row r="87" spans="1:111" s="18" customFormat="1" ht="12.75">
      <c r="A87" s="120">
        <v>84</v>
      </c>
      <c r="B87" s="111" t="s">
        <v>195</v>
      </c>
      <c r="C87" s="111" t="s">
        <v>455</v>
      </c>
      <c r="D87" s="111" t="s">
        <v>541</v>
      </c>
      <c r="E87" s="111" t="s">
        <v>777</v>
      </c>
      <c r="F87" s="111"/>
      <c r="G87" s="111"/>
      <c r="H87" s="111" t="s">
        <v>158</v>
      </c>
      <c r="I87" s="111" t="s">
        <v>1199</v>
      </c>
      <c r="J87" s="142">
        <v>9</v>
      </c>
      <c r="K87" s="111"/>
      <c r="L87" s="111"/>
      <c r="M87" s="111"/>
      <c r="N87" s="112"/>
      <c r="O87" s="112"/>
      <c r="P87" s="112"/>
      <c r="Q87" s="112"/>
      <c r="R87" s="112"/>
      <c r="S87" s="112">
        <f t="shared" si="2"/>
        <v>0</v>
      </c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</row>
    <row r="88" spans="1:111" s="6" customFormat="1" ht="12.75">
      <c r="A88" s="120">
        <v>85</v>
      </c>
      <c r="B88" s="127" t="s">
        <v>117</v>
      </c>
      <c r="C88" s="127" t="s">
        <v>948</v>
      </c>
      <c r="D88" s="127" t="s">
        <v>1764</v>
      </c>
      <c r="E88" s="127" t="s">
        <v>638</v>
      </c>
      <c r="F88" s="127">
        <v>55</v>
      </c>
      <c r="G88" s="127"/>
      <c r="H88" s="127" t="s">
        <v>1711</v>
      </c>
      <c r="I88" s="127" t="s">
        <v>1712</v>
      </c>
      <c r="J88" s="128">
        <v>9</v>
      </c>
      <c r="K88" s="127"/>
      <c r="L88" s="127"/>
      <c r="M88" s="127"/>
      <c r="N88" s="104"/>
      <c r="O88" s="104"/>
      <c r="P88" s="104"/>
      <c r="Q88" s="104"/>
      <c r="R88" s="104"/>
      <c r="S88" s="115">
        <f t="shared" si="2"/>
        <v>0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</row>
    <row r="89" spans="1:111" s="6" customFormat="1" ht="12.75">
      <c r="A89" s="120">
        <v>86</v>
      </c>
      <c r="B89" s="148" t="s">
        <v>61</v>
      </c>
      <c r="C89" s="107" t="s">
        <v>469</v>
      </c>
      <c r="D89" s="107" t="s">
        <v>912</v>
      </c>
      <c r="E89" s="107" t="s">
        <v>1751</v>
      </c>
      <c r="F89" s="107"/>
      <c r="G89" s="107"/>
      <c r="H89" s="107" t="s">
        <v>93</v>
      </c>
      <c r="I89" s="107" t="s">
        <v>1278</v>
      </c>
      <c r="J89" s="125">
        <v>9</v>
      </c>
      <c r="K89" s="107"/>
      <c r="L89" s="107"/>
      <c r="M89" s="107"/>
      <c r="N89" s="112"/>
      <c r="O89" s="112"/>
      <c r="P89" s="112"/>
      <c r="Q89" s="112"/>
      <c r="R89" s="112"/>
      <c r="S89" s="112">
        <f t="shared" si="2"/>
        <v>0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</row>
    <row r="90" spans="1:111" s="6" customFormat="1" ht="12.75">
      <c r="A90" s="120">
        <v>87</v>
      </c>
      <c r="B90" s="148" t="s">
        <v>60</v>
      </c>
      <c r="C90" s="107" t="s">
        <v>1596</v>
      </c>
      <c r="D90" s="107" t="s">
        <v>1422</v>
      </c>
      <c r="E90" s="107" t="s">
        <v>1727</v>
      </c>
      <c r="F90" s="107"/>
      <c r="G90" s="107"/>
      <c r="H90" s="107" t="s">
        <v>1163</v>
      </c>
      <c r="I90" s="107" t="s">
        <v>1285</v>
      </c>
      <c r="J90" s="125">
        <v>9</v>
      </c>
      <c r="K90" s="107"/>
      <c r="L90" s="107"/>
      <c r="M90" s="107"/>
      <c r="N90" s="116"/>
      <c r="O90" s="116"/>
      <c r="P90" s="116"/>
      <c r="Q90" s="116"/>
      <c r="R90" s="116"/>
      <c r="S90" s="102">
        <f t="shared" si="2"/>
        <v>0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</row>
    <row r="91" spans="1:111" s="21" customFormat="1" ht="12.75">
      <c r="A91" s="120">
        <v>88</v>
      </c>
      <c r="B91" s="80" t="s">
        <v>1180</v>
      </c>
      <c r="C91" s="80" t="s">
        <v>944</v>
      </c>
      <c r="D91" s="80" t="s">
        <v>912</v>
      </c>
      <c r="E91" s="80" t="s">
        <v>276</v>
      </c>
      <c r="F91" s="112">
        <v>33</v>
      </c>
      <c r="G91" s="130"/>
      <c r="H91" s="80" t="s">
        <v>1697</v>
      </c>
      <c r="I91" s="80" t="s">
        <v>1696</v>
      </c>
      <c r="J91" s="121">
        <v>9</v>
      </c>
      <c r="K91" s="80" t="s">
        <v>1698</v>
      </c>
      <c r="L91" s="80" t="s">
        <v>776</v>
      </c>
      <c r="M91" s="80" t="s">
        <v>1096</v>
      </c>
      <c r="N91" s="112"/>
      <c r="O91" s="112"/>
      <c r="P91" s="112"/>
      <c r="Q91" s="112"/>
      <c r="R91" s="112"/>
      <c r="S91" s="112">
        <f t="shared" si="2"/>
        <v>0</v>
      </c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</row>
    <row r="92" spans="1:111" s="42" customFormat="1" ht="12.75">
      <c r="A92" s="120">
        <v>89</v>
      </c>
      <c r="B92" s="127" t="s">
        <v>1067</v>
      </c>
      <c r="C92" s="127" t="s">
        <v>930</v>
      </c>
      <c r="D92" s="127" t="s">
        <v>1764</v>
      </c>
      <c r="E92" s="127" t="s">
        <v>1751</v>
      </c>
      <c r="F92" s="127">
        <v>59</v>
      </c>
      <c r="G92" s="127" t="s">
        <v>802</v>
      </c>
      <c r="H92" s="127" t="s">
        <v>802</v>
      </c>
      <c r="I92" s="127" t="s">
        <v>803</v>
      </c>
      <c r="J92" s="128">
        <v>9</v>
      </c>
      <c r="K92" s="127" t="s">
        <v>804</v>
      </c>
      <c r="L92" s="127" t="s">
        <v>805</v>
      </c>
      <c r="M92" s="127" t="s">
        <v>206</v>
      </c>
      <c r="N92" s="116">
        <v>9</v>
      </c>
      <c r="O92" s="116">
        <v>1</v>
      </c>
      <c r="P92" s="116"/>
      <c r="Q92" s="116"/>
      <c r="R92" s="116">
        <v>0.5</v>
      </c>
      <c r="S92" s="102">
        <f t="shared" si="2"/>
        <v>10.5</v>
      </c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</row>
    <row r="93" spans="1:111" s="19" customFormat="1" ht="12.75">
      <c r="A93" s="120">
        <v>90</v>
      </c>
      <c r="B93" s="127" t="s">
        <v>1067</v>
      </c>
      <c r="C93" s="127" t="s">
        <v>943</v>
      </c>
      <c r="D93" s="127" t="s">
        <v>1453</v>
      </c>
      <c r="E93" s="127" t="s">
        <v>1751</v>
      </c>
      <c r="F93" s="127">
        <v>59</v>
      </c>
      <c r="G93" s="127" t="s">
        <v>1578</v>
      </c>
      <c r="H93" s="127" t="s">
        <v>1752</v>
      </c>
      <c r="I93" s="127" t="s">
        <v>1579</v>
      </c>
      <c r="J93" s="128">
        <v>9</v>
      </c>
      <c r="K93" s="127" t="s">
        <v>1580</v>
      </c>
      <c r="L93" s="127" t="s">
        <v>1581</v>
      </c>
      <c r="M93" s="127" t="s">
        <v>1582</v>
      </c>
      <c r="N93" s="104">
        <v>0</v>
      </c>
      <c r="O93" s="104">
        <v>0</v>
      </c>
      <c r="P93" s="104">
        <v>0</v>
      </c>
      <c r="Q93" s="104">
        <v>1</v>
      </c>
      <c r="R93" s="104">
        <v>2.5</v>
      </c>
      <c r="S93" s="115">
        <f t="shared" si="2"/>
        <v>3.5</v>
      </c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</row>
    <row r="94" spans="1:111" s="37" customFormat="1" ht="12.75">
      <c r="A94" s="120">
        <v>91</v>
      </c>
      <c r="B94" s="120" t="s">
        <v>688</v>
      </c>
      <c r="C94" s="120" t="s">
        <v>240</v>
      </c>
      <c r="D94" s="120" t="s">
        <v>881</v>
      </c>
      <c r="E94" s="120" t="s">
        <v>1528</v>
      </c>
      <c r="F94" s="120">
        <v>43</v>
      </c>
      <c r="G94" s="120"/>
      <c r="H94" s="120" t="s">
        <v>1529</v>
      </c>
      <c r="I94" s="120" t="s">
        <v>1530</v>
      </c>
      <c r="J94" s="126">
        <v>9</v>
      </c>
      <c r="K94" s="120" t="s">
        <v>682</v>
      </c>
      <c r="L94" s="120" t="s">
        <v>527</v>
      </c>
      <c r="M94" s="120" t="s">
        <v>1599</v>
      </c>
      <c r="N94" s="100"/>
      <c r="O94" s="100">
        <v>5</v>
      </c>
      <c r="P94" s="100">
        <v>1</v>
      </c>
      <c r="Q94" s="100">
        <v>3</v>
      </c>
      <c r="R94" s="100">
        <v>1.5</v>
      </c>
      <c r="S94" s="138">
        <f t="shared" si="2"/>
        <v>10.5</v>
      </c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</row>
    <row r="95" spans="1:111" s="38" customFormat="1" ht="12.75">
      <c r="A95" s="120">
        <v>92</v>
      </c>
      <c r="B95" s="148" t="s">
        <v>484</v>
      </c>
      <c r="C95" s="107" t="s">
        <v>1596</v>
      </c>
      <c r="D95" s="107" t="s">
        <v>1762</v>
      </c>
      <c r="E95" s="107" t="s">
        <v>799</v>
      </c>
      <c r="F95" s="107"/>
      <c r="G95" s="107"/>
      <c r="H95" s="107" t="s">
        <v>65</v>
      </c>
      <c r="I95" s="107" t="s">
        <v>1279</v>
      </c>
      <c r="J95" s="125">
        <v>9</v>
      </c>
      <c r="K95" s="107"/>
      <c r="L95" s="107"/>
      <c r="M95" s="107"/>
      <c r="N95" s="112"/>
      <c r="O95" s="112"/>
      <c r="P95" s="112"/>
      <c r="Q95" s="112"/>
      <c r="R95" s="112"/>
      <c r="S95" s="112">
        <f t="shared" si="2"/>
        <v>0</v>
      </c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</row>
    <row r="96" spans="1:111" s="38" customFormat="1" ht="12.75">
      <c r="A96" s="120">
        <v>93</v>
      </c>
      <c r="B96" s="186" t="s">
        <v>1619</v>
      </c>
      <c r="C96" s="111" t="s">
        <v>240</v>
      </c>
      <c r="D96" s="111" t="s">
        <v>942</v>
      </c>
      <c r="E96" s="111" t="s">
        <v>777</v>
      </c>
      <c r="F96" s="116"/>
      <c r="G96" s="116"/>
      <c r="H96" s="111" t="s">
        <v>158</v>
      </c>
      <c r="I96" s="104" t="s">
        <v>1627</v>
      </c>
      <c r="J96" s="142">
        <v>9</v>
      </c>
      <c r="K96" s="116"/>
      <c r="L96" s="116"/>
      <c r="M96" s="116"/>
      <c r="N96" s="163">
        <v>1</v>
      </c>
      <c r="O96" s="163">
        <v>1</v>
      </c>
      <c r="P96" s="163">
        <v>0</v>
      </c>
      <c r="Q96" s="163">
        <v>2</v>
      </c>
      <c r="R96" s="163">
        <v>2</v>
      </c>
      <c r="S96" s="102">
        <f t="shared" si="2"/>
        <v>6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</row>
    <row r="97" spans="1:111" s="38" customFormat="1" ht="12.75">
      <c r="A97" s="120">
        <v>94</v>
      </c>
      <c r="B97" s="120" t="s">
        <v>1251</v>
      </c>
      <c r="C97" s="120" t="s">
        <v>883</v>
      </c>
      <c r="D97" s="120" t="s">
        <v>1087</v>
      </c>
      <c r="E97" s="120" t="s">
        <v>1555</v>
      </c>
      <c r="F97" s="120">
        <v>68</v>
      </c>
      <c r="G97" s="120" t="s">
        <v>1556</v>
      </c>
      <c r="H97" s="120" t="s">
        <v>1557</v>
      </c>
      <c r="I97" s="120" t="s">
        <v>1558</v>
      </c>
      <c r="J97" s="126">
        <v>9</v>
      </c>
      <c r="K97" s="120" t="s">
        <v>1250</v>
      </c>
      <c r="L97" s="120" t="s">
        <v>1414</v>
      </c>
      <c r="M97" s="120" t="s">
        <v>756</v>
      </c>
      <c r="N97" s="115"/>
      <c r="O97" s="115"/>
      <c r="P97" s="115"/>
      <c r="Q97" s="115"/>
      <c r="R97" s="115"/>
      <c r="S97" s="115">
        <f t="shared" si="2"/>
        <v>0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</row>
    <row r="98" spans="1:111" s="67" customFormat="1" ht="12.75">
      <c r="A98" s="120">
        <v>95</v>
      </c>
      <c r="B98" s="127" t="s">
        <v>107</v>
      </c>
      <c r="C98" s="127" t="s">
        <v>993</v>
      </c>
      <c r="D98" s="127" t="s">
        <v>1422</v>
      </c>
      <c r="E98" s="127" t="s">
        <v>777</v>
      </c>
      <c r="F98" s="127">
        <v>31</v>
      </c>
      <c r="G98" s="127" t="s">
        <v>1417</v>
      </c>
      <c r="H98" s="127" t="s">
        <v>108</v>
      </c>
      <c r="I98" s="127" t="s">
        <v>386</v>
      </c>
      <c r="J98" s="128">
        <v>9</v>
      </c>
      <c r="K98" s="127" t="s">
        <v>522</v>
      </c>
      <c r="L98" s="127" t="s">
        <v>527</v>
      </c>
      <c r="M98" s="127" t="s">
        <v>541</v>
      </c>
      <c r="N98" s="124">
        <v>10</v>
      </c>
      <c r="O98" s="124">
        <v>3</v>
      </c>
      <c r="P98" s="124">
        <v>8</v>
      </c>
      <c r="Q98" s="124">
        <v>5</v>
      </c>
      <c r="R98" s="124">
        <v>9.5</v>
      </c>
      <c r="S98" s="115">
        <f t="shared" si="2"/>
        <v>35.5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</row>
    <row r="99" spans="1:111" s="38" customFormat="1" ht="12.75">
      <c r="A99" s="120">
        <v>96</v>
      </c>
      <c r="B99" s="127" t="s">
        <v>1545</v>
      </c>
      <c r="C99" s="127" t="s">
        <v>949</v>
      </c>
      <c r="D99" s="127" t="s">
        <v>1546</v>
      </c>
      <c r="E99" s="127" t="s">
        <v>1751</v>
      </c>
      <c r="F99" s="127">
        <v>59</v>
      </c>
      <c r="G99" s="127" t="s">
        <v>1162</v>
      </c>
      <c r="H99" s="127" t="s">
        <v>812</v>
      </c>
      <c r="I99" s="127" t="s">
        <v>704</v>
      </c>
      <c r="J99" s="128">
        <v>9</v>
      </c>
      <c r="K99" s="127"/>
      <c r="L99" s="127"/>
      <c r="M99" s="127"/>
      <c r="N99" s="115"/>
      <c r="O99" s="115"/>
      <c r="P99" s="115"/>
      <c r="Q99" s="115"/>
      <c r="R99" s="115"/>
      <c r="S99" s="115">
        <f t="shared" si="2"/>
        <v>0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</row>
    <row r="100" spans="1:111" s="38" customFormat="1" ht="12.75">
      <c r="A100" s="120">
        <v>97</v>
      </c>
      <c r="B100" s="127" t="s">
        <v>389</v>
      </c>
      <c r="C100" s="127" t="s">
        <v>189</v>
      </c>
      <c r="D100" s="127" t="s">
        <v>887</v>
      </c>
      <c r="E100" s="127" t="s">
        <v>414</v>
      </c>
      <c r="F100" s="127">
        <v>51</v>
      </c>
      <c r="G100" s="127"/>
      <c r="H100" s="127" t="s">
        <v>113</v>
      </c>
      <c r="I100" s="127" t="s">
        <v>114</v>
      </c>
      <c r="J100" s="128">
        <v>9</v>
      </c>
      <c r="K100" s="127"/>
      <c r="L100" s="127"/>
      <c r="M100" s="127"/>
      <c r="N100" s="115"/>
      <c r="O100" s="115"/>
      <c r="P100" s="115"/>
      <c r="Q100" s="115"/>
      <c r="R100" s="115"/>
      <c r="S100" s="115">
        <f>N100+O100+P100+Q100+R100</f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</row>
    <row r="101" spans="1:111" s="38" customFormat="1" ht="12.75">
      <c r="A101" s="120">
        <v>98</v>
      </c>
      <c r="B101" s="107" t="s">
        <v>1252</v>
      </c>
      <c r="C101" s="107" t="s">
        <v>783</v>
      </c>
      <c r="D101" s="107" t="s">
        <v>528</v>
      </c>
      <c r="E101" s="107" t="s">
        <v>1751</v>
      </c>
      <c r="F101" s="107"/>
      <c r="G101" s="107"/>
      <c r="H101" s="107" t="s">
        <v>93</v>
      </c>
      <c r="I101" s="107" t="s">
        <v>1198</v>
      </c>
      <c r="J101" s="125">
        <v>9</v>
      </c>
      <c r="K101" s="107"/>
      <c r="L101" s="107"/>
      <c r="M101" s="107"/>
      <c r="N101" s="185">
        <v>1</v>
      </c>
      <c r="O101" s="185">
        <v>1</v>
      </c>
      <c r="P101" s="185">
        <v>1</v>
      </c>
      <c r="Q101" s="185">
        <v>2</v>
      </c>
      <c r="R101" s="185">
        <v>0</v>
      </c>
      <c r="S101" s="185">
        <f>SUM(N101:R101)</f>
        <v>5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</row>
    <row r="102" spans="1:111" s="54" customFormat="1" ht="12.75">
      <c r="A102" s="120">
        <v>99</v>
      </c>
      <c r="B102" s="148" t="s">
        <v>52</v>
      </c>
      <c r="C102" s="107" t="s">
        <v>945</v>
      </c>
      <c r="D102" s="107" t="s">
        <v>879</v>
      </c>
      <c r="E102" s="107" t="s">
        <v>1126</v>
      </c>
      <c r="F102" s="107"/>
      <c r="G102" s="107"/>
      <c r="H102" s="107" t="s">
        <v>1054</v>
      </c>
      <c r="I102" s="107" t="s">
        <v>1197</v>
      </c>
      <c r="J102" s="125">
        <v>9</v>
      </c>
      <c r="K102" s="107"/>
      <c r="L102" s="107"/>
      <c r="M102" s="107"/>
      <c r="N102" s="112">
        <v>8</v>
      </c>
      <c r="O102" s="112">
        <v>5</v>
      </c>
      <c r="P102" s="112">
        <v>0</v>
      </c>
      <c r="Q102" s="112">
        <v>0</v>
      </c>
      <c r="R102" s="112">
        <v>4</v>
      </c>
      <c r="S102" s="112">
        <f aca="true" t="shared" si="3" ref="S102:S133">N102+O102+P102+Q102+R102</f>
        <v>17</v>
      </c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</row>
    <row r="103" spans="1:111" s="38" customFormat="1" ht="12.75">
      <c r="A103" s="120">
        <v>100</v>
      </c>
      <c r="B103" s="127" t="s">
        <v>1432</v>
      </c>
      <c r="C103" s="127" t="s">
        <v>1433</v>
      </c>
      <c r="D103" s="127" t="s">
        <v>1434</v>
      </c>
      <c r="E103" s="127" t="s">
        <v>1751</v>
      </c>
      <c r="F103" s="127">
        <v>59</v>
      </c>
      <c r="G103" s="127"/>
      <c r="H103" s="127" t="s">
        <v>812</v>
      </c>
      <c r="I103" s="127" t="s">
        <v>902</v>
      </c>
      <c r="J103" s="128">
        <v>9</v>
      </c>
      <c r="K103" s="127" t="s">
        <v>903</v>
      </c>
      <c r="L103" s="127" t="s">
        <v>246</v>
      </c>
      <c r="M103" s="127" t="s">
        <v>904</v>
      </c>
      <c r="N103" s="115">
        <v>0</v>
      </c>
      <c r="O103" s="115">
        <v>0</v>
      </c>
      <c r="P103" s="115">
        <v>0.5</v>
      </c>
      <c r="Q103" s="115">
        <v>0</v>
      </c>
      <c r="R103" s="115">
        <v>0.5</v>
      </c>
      <c r="S103" s="115">
        <f t="shared" si="3"/>
        <v>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</row>
    <row r="104" spans="1:111" s="38" customFormat="1" ht="12.75">
      <c r="A104" s="120">
        <v>101</v>
      </c>
      <c r="B104" s="148" t="s">
        <v>63</v>
      </c>
      <c r="C104" s="107" t="s">
        <v>514</v>
      </c>
      <c r="D104" s="107" t="s">
        <v>243</v>
      </c>
      <c r="E104" s="107" t="s">
        <v>1751</v>
      </c>
      <c r="F104" s="107"/>
      <c r="G104" s="107"/>
      <c r="H104" s="107" t="s">
        <v>93</v>
      </c>
      <c r="I104" s="107" t="s">
        <v>1278</v>
      </c>
      <c r="J104" s="125">
        <v>9</v>
      </c>
      <c r="K104" s="107"/>
      <c r="L104" s="107"/>
      <c r="M104" s="107"/>
      <c r="N104" s="112"/>
      <c r="O104" s="112"/>
      <c r="P104" s="112"/>
      <c r="Q104" s="112"/>
      <c r="R104" s="112"/>
      <c r="S104" s="112">
        <f t="shared" si="3"/>
        <v>0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</row>
    <row r="105" spans="1:111" s="38" customFormat="1" ht="12.75">
      <c r="A105" s="120">
        <v>102</v>
      </c>
      <c r="B105" s="148" t="s">
        <v>820</v>
      </c>
      <c r="C105" s="107" t="s">
        <v>530</v>
      </c>
      <c r="D105" s="107" t="s">
        <v>1422</v>
      </c>
      <c r="E105" s="107" t="s">
        <v>1126</v>
      </c>
      <c r="F105" s="107"/>
      <c r="G105" s="107"/>
      <c r="H105" s="107" t="s">
        <v>1054</v>
      </c>
      <c r="I105" s="107" t="s">
        <v>1197</v>
      </c>
      <c r="J105" s="125">
        <v>9</v>
      </c>
      <c r="K105" s="107"/>
      <c r="L105" s="107"/>
      <c r="M105" s="107"/>
      <c r="N105" s="100"/>
      <c r="O105" s="100"/>
      <c r="P105" s="100"/>
      <c r="Q105" s="100"/>
      <c r="R105" s="100"/>
      <c r="S105" s="138">
        <f t="shared" si="3"/>
        <v>0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</row>
    <row r="106" spans="1:111" s="48" customFormat="1" ht="15">
      <c r="A106" s="120">
        <v>103</v>
      </c>
      <c r="B106" s="148" t="s">
        <v>46</v>
      </c>
      <c r="C106" s="107" t="s">
        <v>1093</v>
      </c>
      <c r="D106" s="107" t="s">
        <v>243</v>
      </c>
      <c r="E106" s="107" t="s">
        <v>1108</v>
      </c>
      <c r="F106" s="107"/>
      <c r="G106" s="107"/>
      <c r="H106" s="107" t="s">
        <v>979</v>
      </c>
      <c r="I106" s="107" t="s">
        <v>1201</v>
      </c>
      <c r="J106" s="125">
        <v>9</v>
      </c>
      <c r="K106" s="107"/>
      <c r="L106" s="107"/>
      <c r="M106" s="107"/>
      <c r="N106" s="179">
        <v>0</v>
      </c>
      <c r="O106" s="179">
        <v>0.5</v>
      </c>
      <c r="P106" s="179">
        <v>0.5</v>
      </c>
      <c r="Q106" s="179">
        <v>2</v>
      </c>
      <c r="R106" s="179">
        <v>0</v>
      </c>
      <c r="S106" s="140">
        <f t="shared" si="3"/>
        <v>3</v>
      </c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</row>
    <row r="107" spans="1:111" s="48" customFormat="1" ht="12.75">
      <c r="A107" s="120">
        <v>104</v>
      </c>
      <c r="B107" s="127" t="s">
        <v>485</v>
      </c>
      <c r="C107" s="127" t="s">
        <v>883</v>
      </c>
      <c r="D107" s="127" t="s">
        <v>887</v>
      </c>
      <c r="E107" s="127" t="s">
        <v>1600</v>
      </c>
      <c r="F107" s="127">
        <v>18</v>
      </c>
      <c r="G107" s="127" t="s">
        <v>501</v>
      </c>
      <c r="H107" s="127" t="s">
        <v>238</v>
      </c>
      <c r="I107" s="127" t="s">
        <v>255</v>
      </c>
      <c r="J107" s="128">
        <v>9</v>
      </c>
      <c r="K107" s="127" t="s">
        <v>484</v>
      </c>
      <c r="L107" s="127" t="s">
        <v>882</v>
      </c>
      <c r="M107" s="127" t="s">
        <v>513</v>
      </c>
      <c r="N107" s="104">
        <v>8</v>
      </c>
      <c r="O107" s="104">
        <v>6</v>
      </c>
      <c r="P107" s="104">
        <v>1.5</v>
      </c>
      <c r="Q107" s="104">
        <v>9</v>
      </c>
      <c r="R107" s="104">
        <v>9.5</v>
      </c>
      <c r="S107" s="115">
        <f t="shared" si="3"/>
        <v>34</v>
      </c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</row>
    <row r="108" spans="1:111" s="38" customFormat="1" ht="12.75">
      <c r="A108" s="120">
        <v>105</v>
      </c>
      <c r="B108" s="107" t="s">
        <v>30</v>
      </c>
      <c r="C108" s="107" t="s">
        <v>498</v>
      </c>
      <c r="D108" s="107" t="s">
        <v>912</v>
      </c>
      <c r="E108" s="107" t="s">
        <v>1751</v>
      </c>
      <c r="F108" s="107"/>
      <c r="G108" s="107"/>
      <c r="H108" s="107" t="s">
        <v>93</v>
      </c>
      <c r="I108" s="107" t="s">
        <v>1198</v>
      </c>
      <c r="J108" s="125">
        <v>9</v>
      </c>
      <c r="K108" s="107"/>
      <c r="L108" s="107"/>
      <c r="M108" s="107"/>
      <c r="N108" s="112">
        <v>1.5</v>
      </c>
      <c r="O108" s="112">
        <v>1</v>
      </c>
      <c r="P108" s="112">
        <v>0.5</v>
      </c>
      <c r="Q108" s="112">
        <v>2</v>
      </c>
      <c r="R108" s="112">
        <v>0</v>
      </c>
      <c r="S108" s="112">
        <f t="shared" si="3"/>
        <v>5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</row>
    <row r="109" spans="1:111" s="3" customFormat="1" ht="15">
      <c r="A109" s="120">
        <v>106</v>
      </c>
      <c r="B109" s="127" t="s">
        <v>1071</v>
      </c>
      <c r="C109" s="127" t="s">
        <v>1072</v>
      </c>
      <c r="D109" s="127" t="s">
        <v>1073</v>
      </c>
      <c r="E109" s="115" t="s">
        <v>814</v>
      </c>
      <c r="F109" s="115">
        <v>24</v>
      </c>
      <c r="G109" s="127" t="s">
        <v>227</v>
      </c>
      <c r="H109" s="115" t="s">
        <v>99</v>
      </c>
      <c r="I109" s="115" t="s">
        <v>100</v>
      </c>
      <c r="J109" s="128" t="s">
        <v>101</v>
      </c>
      <c r="K109" s="115" t="s">
        <v>521</v>
      </c>
      <c r="L109" s="115" t="s">
        <v>754</v>
      </c>
      <c r="M109" s="115" t="s">
        <v>985</v>
      </c>
      <c r="N109" s="174">
        <v>0</v>
      </c>
      <c r="O109" s="174">
        <v>0.5</v>
      </c>
      <c r="P109" s="174">
        <v>0.5</v>
      </c>
      <c r="Q109" s="174">
        <v>1</v>
      </c>
      <c r="R109" s="174">
        <v>1</v>
      </c>
      <c r="S109" s="140">
        <f t="shared" si="3"/>
        <v>3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</row>
    <row r="110" spans="1:111" s="17" customFormat="1" ht="12.75">
      <c r="A110" s="120">
        <v>107</v>
      </c>
      <c r="B110" s="127" t="s">
        <v>952</v>
      </c>
      <c r="C110" s="127" t="s">
        <v>412</v>
      </c>
      <c r="D110" s="127" t="s">
        <v>912</v>
      </c>
      <c r="E110" s="127" t="s">
        <v>799</v>
      </c>
      <c r="F110" s="127">
        <v>96</v>
      </c>
      <c r="G110" s="127"/>
      <c r="H110" s="127" t="s">
        <v>1393</v>
      </c>
      <c r="I110" s="127" t="s">
        <v>1394</v>
      </c>
      <c r="J110" s="128">
        <v>9</v>
      </c>
      <c r="K110" s="127" t="s">
        <v>522</v>
      </c>
      <c r="L110" s="127" t="s">
        <v>1414</v>
      </c>
      <c r="M110" s="127" t="s">
        <v>1422</v>
      </c>
      <c r="N110" s="116"/>
      <c r="O110" s="116"/>
      <c r="P110" s="116"/>
      <c r="Q110" s="116"/>
      <c r="R110" s="116"/>
      <c r="S110" s="102">
        <f t="shared" si="3"/>
        <v>0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</row>
    <row r="111" spans="1:111" s="3" customFormat="1" ht="12.75">
      <c r="A111" s="120">
        <v>108</v>
      </c>
      <c r="B111" s="127" t="s">
        <v>952</v>
      </c>
      <c r="C111" s="127" t="s">
        <v>953</v>
      </c>
      <c r="D111" s="127" t="s">
        <v>912</v>
      </c>
      <c r="E111" s="127" t="s">
        <v>799</v>
      </c>
      <c r="F111" s="127">
        <v>96</v>
      </c>
      <c r="G111" s="127"/>
      <c r="H111" s="127" t="s">
        <v>1393</v>
      </c>
      <c r="I111" s="127" t="s">
        <v>1394</v>
      </c>
      <c r="J111" s="128">
        <v>9</v>
      </c>
      <c r="K111" s="127" t="s">
        <v>522</v>
      </c>
      <c r="L111" s="127" t="s">
        <v>1414</v>
      </c>
      <c r="M111" s="127" t="s">
        <v>1422</v>
      </c>
      <c r="N111" s="115"/>
      <c r="O111" s="115"/>
      <c r="P111" s="115"/>
      <c r="Q111" s="115"/>
      <c r="R111" s="115"/>
      <c r="S111" s="115">
        <f t="shared" si="3"/>
        <v>0</v>
      </c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</row>
    <row r="112" spans="1:111" s="3" customFormat="1" ht="12.75">
      <c r="A112" s="120">
        <v>109</v>
      </c>
      <c r="B112" s="127" t="s">
        <v>563</v>
      </c>
      <c r="C112" s="127" t="s">
        <v>1573</v>
      </c>
      <c r="D112" s="127" t="s">
        <v>243</v>
      </c>
      <c r="E112" s="127" t="s">
        <v>814</v>
      </c>
      <c r="F112" s="127">
        <v>24</v>
      </c>
      <c r="G112" s="127" t="s">
        <v>564</v>
      </c>
      <c r="H112" s="127" t="s">
        <v>565</v>
      </c>
      <c r="I112" s="127" t="s">
        <v>566</v>
      </c>
      <c r="J112" s="128">
        <v>8</v>
      </c>
      <c r="K112" s="127" t="s">
        <v>1739</v>
      </c>
      <c r="L112" s="127" t="s">
        <v>525</v>
      </c>
      <c r="M112" s="127" t="s">
        <v>513</v>
      </c>
      <c r="N112" s="124">
        <v>5.5</v>
      </c>
      <c r="O112" s="124">
        <v>5</v>
      </c>
      <c r="P112" s="124">
        <v>0.5</v>
      </c>
      <c r="Q112" s="124">
        <v>7</v>
      </c>
      <c r="R112" s="124">
        <v>1.5</v>
      </c>
      <c r="S112" s="115">
        <f t="shared" si="3"/>
        <v>19.5</v>
      </c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</row>
    <row r="113" spans="1:111" s="12" customFormat="1" ht="12.75">
      <c r="A113" s="120">
        <v>110</v>
      </c>
      <c r="B113" s="107" t="s">
        <v>31</v>
      </c>
      <c r="C113" s="107" t="s">
        <v>32</v>
      </c>
      <c r="D113" s="107" t="s">
        <v>33</v>
      </c>
      <c r="E113" s="107" t="s">
        <v>745</v>
      </c>
      <c r="F113" s="107">
        <v>16</v>
      </c>
      <c r="G113" s="107"/>
      <c r="H113" s="107" t="s">
        <v>1228</v>
      </c>
      <c r="I113" s="107" t="s">
        <v>1200</v>
      </c>
      <c r="J113" s="125">
        <v>8</v>
      </c>
      <c r="K113" s="107"/>
      <c r="L113" s="107"/>
      <c r="M113" s="107"/>
      <c r="N113" s="104"/>
      <c r="O113" s="104"/>
      <c r="P113" s="104"/>
      <c r="Q113" s="104"/>
      <c r="R113" s="104"/>
      <c r="S113" s="115">
        <f t="shared" si="3"/>
        <v>0</v>
      </c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</row>
    <row r="114" spans="1:111" s="12" customFormat="1" ht="12.75">
      <c r="A114" s="120">
        <v>111</v>
      </c>
      <c r="B114" s="127" t="s">
        <v>676</v>
      </c>
      <c r="C114" s="127" t="s">
        <v>1598</v>
      </c>
      <c r="D114" s="127" t="s">
        <v>912</v>
      </c>
      <c r="E114" s="127" t="s">
        <v>1727</v>
      </c>
      <c r="F114" s="127">
        <v>63</v>
      </c>
      <c r="G114" s="127" t="s">
        <v>1079</v>
      </c>
      <c r="H114" s="127" t="s">
        <v>677</v>
      </c>
      <c r="I114" s="127" t="s">
        <v>619</v>
      </c>
      <c r="J114" s="128" t="s">
        <v>1152</v>
      </c>
      <c r="K114" s="127" t="s">
        <v>620</v>
      </c>
      <c r="L114" s="127" t="s">
        <v>246</v>
      </c>
      <c r="M114" s="127" t="s">
        <v>512</v>
      </c>
      <c r="N114" s="189">
        <v>0</v>
      </c>
      <c r="O114" s="189">
        <v>1</v>
      </c>
      <c r="P114" s="189">
        <v>1</v>
      </c>
      <c r="Q114" s="189">
        <v>2</v>
      </c>
      <c r="R114" s="189">
        <v>1</v>
      </c>
      <c r="S114" s="115">
        <f t="shared" si="3"/>
        <v>5</v>
      </c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</row>
    <row r="115" spans="1:111" s="12" customFormat="1" ht="12.75">
      <c r="A115" s="120">
        <v>112</v>
      </c>
      <c r="B115" s="107" t="s">
        <v>37</v>
      </c>
      <c r="C115" s="107" t="s">
        <v>38</v>
      </c>
      <c r="D115" s="107" t="s">
        <v>1096</v>
      </c>
      <c r="E115" s="107" t="s">
        <v>1751</v>
      </c>
      <c r="F115" s="107"/>
      <c r="G115" s="107"/>
      <c r="H115" s="107" t="s">
        <v>93</v>
      </c>
      <c r="I115" s="107" t="s">
        <v>1203</v>
      </c>
      <c r="J115" s="125">
        <v>9</v>
      </c>
      <c r="K115" s="107"/>
      <c r="L115" s="107"/>
      <c r="M115" s="107"/>
      <c r="N115" s="112"/>
      <c r="O115" s="112"/>
      <c r="P115" s="112"/>
      <c r="Q115" s="112"/>
      <c r="R115" s="112"/>
      <c r="S115" s="112">
        <f t="shared" si="3"/>
        <v>0</v>
      </c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</row>
    <row r="116" spans="1:111" s="12" customFormat="1" ht="12.75">
      <c r="A116" s="120">
        <v>113</v>
      </c>
      <c r="B116" s="127" t="s">
        <v>1233</v>
      </c>
      <c r="C116" s="127" t="s">
        <v>259</v>
      </c>
      <c r="D116" s="127" t="s">
        <v>879</v>
      </c>
      <c r="E116" s="127" t="s">
        <v>244</v>
      </c>
      <c r="F116" s="127">
        <v>23</v>
      </c>
      <c r="G116" s="127" t="s">
        <v>1234</v>
      </c>
      <c r="H116" s="127" t="s">
        <v>1235</v>
      </c>
      <c r="I116" s="127" t="s">
        <v>1236</v>
      </c>
      <c r="J116" s="128">
        <v>9</v>
      </c>
      <c r="K116" s="127" t="s">
        <v>305</v>
      </c>
      <c r="L116" s="127" t="s">
        <v>1419</v>
      </c>
      <c r="M116" s="127" t="s">
        <v>513</v>
      </c>
      <c r="N116" s="115"/>
      <c r="O116" s="115"/>
      <c r="P116" s="115"/>
      <c r="Q116" s="115"/>
      <c r="R116" s="115"/>
      <c r="S116" s="115">
        <f t="shared" si="3"/>
        <v>0</v>
      </c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</row>
    <row r="117" spans="1:111" s="12" customFormat="1" ht="12.75">
      <c r="A117" s="120">
        <v>114</v>
      </c>
      <c r="B117" s="148" t="s">
        <v>39</v>
      </c>
      <c r="C117" s="107" t="s">
        <v>826</v>
      </c>
      <c r="D117" s="107" t="s">
        <v>583</v>
      </c>
      <c r="E117" s="107" t="s">
        <v>814</v>
      </c>
      <c r="F117" s="107"/>
      <c r="G117" s="107"/>
      <c r="H117" s="107" t="s">
        <v>956</v>
      </c>
      <c r="I117" s="107" t="s">
        <v>1277</v>
      </c>
      <c r="J117" s="125">
        <v>9</v>
      </c>
      <c r="K117" s="107"/>
      <c r="L117" s="107"/>
      <c r="M117" s="107"/>
      <c r="N117" s="134">
        <v>5</v>
      </c>
      <c r="O117" s="134">
        <v>4</v>
      </c>
      <c r="P117" s="134">
        <v>0.5</v>
      </c>
      <c r="Q117" s="134">
        <v>0</v>
      </c>
      <c r="R117" s="134">
        <v>5</v>
      </c>
      <c r="S117" s="112">
        <f t="shared" si="3"/>
        <v>14.5</v>
      </c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</row>
    <row r="118" spans="1:111" s="12" customFormat="1" ht="12.75">
      <c r="A118" s="120">
        <v>115</v>
      </c>
      <c r="B118" s="148" t="s">
        <v>631</v>
      </c>
      <c r="C118" s="107" t="s">
        <v>498</v>
      </c>
      <c r="D118" s="107" t="s">
        <v>912</v>
      </c>
      <c r="E118" s="107" t="s">
        <v>745</v>
      </c>
      <c r="F118" s="112">
        <v>16</v>
      </c>
      <c r="G118" s="112"/>
      <c r="H118" s="107" t="s">
        <v>1132</v>
      </c>
      <c r="I118" s="183" t="s">
        <v>1628</v>
      </c>
      <c r="J118" s="125">
        <v>9</v>
      </c>
      <c r="K118" s="112"/>
      <c r="L118" s="112"/>
      <c r="M118" s="112"/>
      <c r="N118" s="112"/>
      <c r="O118" s="112"/>
      <c r="P118" s="112"/>
      <c r="Q118" s="112"/>
      <c r="R118" s="112"/>
      <c r="S118" s="112">
        <f t="shared" si="3"/>
        <v>0</v>
      </c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</row>
    <row r="119" spans="1:111" s="42" customFormat="1" ht="12.75">
      <c r="A119" s="120">
        <v>116</v>
      </c>
      <c r="B119" s="148" t="s">
        <v>1624</v>
      </c>
      <c r="C119" s="107" t="s">
        <v>558</v>
      </c>
      <c r="D119" s="107" t="s">
        <v>1599</v>
      </c>
      <c r="E119" s="107" t="s">
        <v>745</v>
      </c>
      <c r="F119" s="112">
        <v>16</v>
      </c>
      <c r="G119" s="112"/>
      <c r="H119" s="107" t="s">
        <v>67</v>
      </c>
      <c r="I119" s="183" t="s">
        <v>1282</v>
      </c>
      <c r="J119" s="125">
        <v>8</v>
      </c>
      <c r="K119" s="112"/>
      <c r="L119" s="112"/>
      <c r="M119" s="112"/>
      <c r="N119" s="104"/>
      <c r="O119" s="104"/>
      <c r="P119" s="104"/>
      <c r="Q119" s="104"/>
      <c r="R119" s="104"/>
      <c r="S119" s="115">
        <f t="shared" si="3"/>
        <v>0</v>
      </c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</row>
    <row r="120" spans="1:111" s="42" customFormat="1" ht="12.75">
      <c r="A120" s="120">
        <v>117</v>
      </c>
      <c r="B120" s="148" t="s">
        <v>48</v>
      </c>
      <c r="C120" s="107" t="s">
        <v>1161</v>
      </c>
      <c r="D120" s="107" t="s">
        <v>887</v>
      </c>
      <c r="E120" s="107" t="s">
        <v>1226</v>
      </c>
      <c r="F120" s="107"/>
      <c r="G120" s="107"/>
      <c r="H120" s="107" t="s">
        <v>66</v>
      </c>
      <c r="I120" s="107" t="s">
        <v>1280</v>
      </c>
      <c r="J120" s="125">
        <v>9</v>
      </c>
      <c r="K120" s="107"/>
      <c r="L120" s="107"/>
      <c r="M120" s="107"/>
      <c r="N120" s="112"/>
      <c r="O120" s="112"/>
      <c r="P120" s="112"/>
      <c r="Q120" s="112"/>
      <c r="R120" s="112"/>
      <c r="S120" s="112">
        <f t="shared" si="3"/>
        <v>0</v>
      </c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</row>
    <row r="121" spans="1:111" s="42" customFormat="1" ht="12.75">
      <c r="A121" s="120">
        <v>118</v>
      </c>
      <c r="B121" s="148" t="s">
        <v>213</v>
      </c>
      <c r="C121" s="107" t="s">
        <v>1598</v>
      </c>
      <c r="D121" s="107" t="s">
        <v>1092</v>
      </c>
      <c r="E121" s="107" t="s">
        <v>1751</v>
      </c>
      <c r="F121" s="112"/>
      <c r="G121" s="112"/>
      <c r="H121" s="107" t="s">
        <v>93</v>
      </c>
      <c r="I121" s="183" t="s">
        <v>1278</v>
      </c>
      <c r="J121" s="125">
        <v>9</v>
      </c>
      <c r="K121" s="112"/>
      <c r="L121" s="112"/>
      <c r="M121" s="112"/>
      <c r="N121" s="112"/>
      <c r="O121" s="112"/>
      <c r="P121" s="112"/>
      <c r="Q121" s="112"/>
      <c r="R121" s="112"/>
      <c r="S121" s="112">
        <f t="shared" si="3"/>
        <v>0</v>
      </c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</row>
    <row r="122" spans="1:111" s="42" customFormat="1" ht="12.75">
      <c r="A122" s="120">
        <v>119</v>
      </c>
      <c r="B122" s="127" t="s">
        <v>1373</v>
      </c>
      <c r="C122" s="127" t="s">
        <v>527</v>
      </c>
      <c r="D122" s="127" t="s">
        <v>1096</v>
      </c>
      <c r="E122" s="127" t="s">
        <v>814</v>
      </c>
      <c r="F122" s="127">
        <v>24</v>
      </c>
      <c r="G122" s="127" t="s">
        <v>1550</v>
      </c>
      <c r="H122" s="127"/>
      <c r="I122" s="127"/>
      <c r="J122" s="128"/>
      <c r="K122" s="127"/>
      <c r="L122" s="127"/>
      <c r="M122" s="127"/>
      <c r="N122" s="104"/>
      <c r="O122" s="104"/>
      <c r="P122" s="104"/>
      <c r="Q122" s="104"/>
      <c r="R122" s="104"/>
      <c r="S122" s="115">
        <f t="shared" si="3"/>
        <v>0</v>
      </c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</row>
    <row r="123" spans="1:111" s="68" customFormat="1" ht="12.75">
      <c r="A123" s="120">
        <v>120</v>
      </c>
      <c r="B123" s="127" t="s">
        <v>420</v>
      </c>
      <c r="C123" s="127" t="s">
        <v>226</v>
      </c>
      <c r="D123" s="127" t="s">
        <v>421</v>
      </c>
      <c r="E123" s="127" t="s">
        <v>415</v>
      </c>
      <c r="F123" s="127">
        <v>21</v>
      </c>
      <c r="G123" s="127"/>
      <c r="H123" s="127" t="s">
        <v>416</v>
      </c>
      <c r="I123" s="127" t="s">
        <v>417</v>
      </c>
      <c r="J123" s="128">
        <v>9</v>
      </c>
      <c r="K123" s="127" t="s">
        <v>418</v>
      </c>
      <c r="L123" s="127" t="s">
        <v>455</v>
      </c>
      <c r="M123" s="127" t="s">
        <v>419</v>
      </c>
      <c r="N123" s="104"/>
      <c r="O123" s="104"/>
      <c r="P123" s="104"/>
      <c r="Q123" s="104"/>
      <c r="R123" s="104"/>
      <c r="S123" s="115">
        <f t="shared" si="3"/>
        <v>0</v>
      </c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</row>
    <row r="124" spans="1:111" s="68" customFormat="1" ht="12.75">
      <c r="A124" s="120">
        <v>121</v>
      </c>
      <c r="B124" s="127" t="s">
        <v>804</v>
      </c>
      <c r="C124" s="127" t="s">
        <v>455</v>
      </c>
      <c r="D124" s="127" t="s">
        <v>881</v>
      </c>
      <c r="E124" s="127" t="s">
        <v>111</v>
      </c>
      <c r="F124" s="127">
        <v>21</v>
      </c>
      <c r="G124" s="127" t="s">
        <v>706</v>
      </c>
      <c r="H124" s="127" t="s">
        <v>708</v>
      </c>
      <c r="I124" s="127" t="s">
        <v>707</v>
      </c>
      <c r="J124" s="128">
        <v>9</v>
      </c>
      <c r="K124" s="127" t="s">
        <v>1421</v>
      </c>
      <c r="L124" s="127" t="s">
        <v>540</v>
      </c>
      <c r="M124" s="127" t="s">
        <v>541</v>
      </c>
      <c r="N124" s="115"/>
      <c r="O124" s="115"/>
      <c r="P124" s="115"/>
      <c r="Q124" s="115"/>
      <c r="R124" s="115"/>
      <c r="S124" s="115">
        <f t="shared" si="3"/>
        <v>0</v>
      </c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</row>
    <row r="125" spans="1:111" s="68" customFormat="1" ht="12.75">
      <c r="A125" s="120">
        <v>122</v>
      </c>
      <c r="B125" s="148" t="s">
        <v>59</v>
      </c>
      <c r="C125" s="107" t="s">
        <v>1161</v>
      </c>
      <c r="D125" s="107" t="s">
        <v>243</v>
      </c>
      <c r="E125" s="107" t="s">
        <v>1126</v>
      </c>
      <c r="F125" s="107"/>
      <c r="G125" s="107"/>
      <c r="H125" s="107" t="s">
        <v>1054</v>
      </c>
      <c r="I125" s="107" t="s">
        <v>1284</v>
      </c>
      <c r="J125" s="125">
        <v>9</v>
      </c>
      <c r="K125" s="107"/>
      <c r="L125" s="107"/>
      <c r="M125" s="107"/>
      <c r="N125" s="104"/>
      <c r="O125" s="104"/>
      <c r="P125" s="104"/>
      <c r="Q125" s="104"/>
      <c r="R125" s="104"/>
      <c r="S125" s="115">
        <f t="shared" si="3"/>
        <v>0</v>
      </c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</row>
    <row r="126" spans="1:111" s="68" customFormat="1" ht="12.75">
      <c r="A126" s="120">
        <v>123</v>
      </c>
      <c r="B126" s="127" t="s">
        <v>575</v>
      </c>
      <c r="C126" s="127" t="s">
        <v>498</v>
      </c>
      <c r="D126" s="127" t="s">
        <v>1096</v>
      </c>
      <c r="E126" s="127" t="s">
        <v>1751</v>
      </c>
      <c r="F126" s="127">
        <v>59</v>
      </c>
      <c r="G126" s="127" t="s">
        <v>1154</v>
      </c>
      <c r="H126" s="127" t="s">
        <v>1752</v>
      </c>
      <c r="I126" s="127" t="s">
        <v>1155</v>
      </c>
      <c r="J126" s="128" t="s">
        <v>245</v>
      </c>
      <c r="K126" s="127" t="s">
        <v>1605</v>
      </c>
      <c r="L126" s="127" t="s">
        <v>286</v>
      </c>
      <c r="M126" s="127" t="s">
        <v>513</v>
      </c>
      <c r="N126" s="115">
        <v>1.5</v>
      </c>
      <c r="O126" s="115">
        <v>4</v>
      </c>
      <c r="P126" s="115">
        <v>3</v>
      </c>
      <c r="Q126" s="115">
        <v>7</v>
      </c>
      <c r="R126" s="115">
        <v>2</v>
      </c>
      <c r="S126" s="115">
        <f t="shared" si="3"/>
        <v>17.5</v>
      </c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</row>
    <row r="127" spans="1:111" s="49" customFormat="1" ht="12.75">
      <c r="A127" s="120">
        <v>124</v>
      </c>
      <c r="B127" s="80" t="s">
        <v>774</v>
      </c>
      <c r="C127" s="80" t="s">
        <v>1093</v>
      </c>
      <c r="D127" s="80" t="s">
        <v>1087</v>
      </c>
      <c r="E127" s="80" t="s">
        <v>1700</v>
      </c>
      <c r="F127" s="105"/>
      <c r="G127" s="105"/>
      <c r="H127" s="80" t="s">
        <v>914</v>
      </c>
      <c r="I127" s="80" t="s">
        <v>760</v>
      </c>
      <c r="J127" s="121">
        <v>9</v>
      </c>
      <c r="K127" s="80" t="s">
        <v>106</v>
      </c>
      <c r="L127" s="80" t="s">
        <v>274</v>
      </c>
      <c r="M127" s="80" t="s">
        <v>1059</v>
      </c>
      <c r="N127" s="112">
        <v>1.5</v>
      </c>
      <c r="O127" s="112">
        <v>3</v>
      </c>
      <c r="P127" s="112">
        <v>1.5</v>
      </c>
      <c r="Q127" s="112">
        <v>6</v>
      </c>
      <c r="R127" s="112">
        <v>9</v>
      </c>
      <c r="S127" s="112">
        <f t="shared" si="3"/>
        <v>21</v>
      </c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</row>
    <row r="128" spans="1:19" s="58" customFormat="1" ht="12.75">
      <c r="A128" s="120">
        <v>125</v>
      </c>
      <c r="B128" s="107" t="s">
        <v>35</v>
      </c>
      <c r="C128" s="107" t="s">
        <v>878</v>
      </c>
      <c r="D128" s="107" t="s">
        <v>1085</v>
      </c>
      <c r="E128" s="107" t="s">
        <v>70</v>
      </c>
      <c r="F128" s="107"/>
      <c r="G128" s="107"/>
      <c r="H128" s="107" t="s">
        <v>64</v>
      </c>
      <c r="I128" s="107" t="s">
        <v>1202</v>
      </c>
      <c r="J128" s="125">
        <v>9</v>
      </c>
      <c r="K128" s="107"/>
      <c r="L128" s="107"/>
      <c r="M128" s="107"/>
      <c r="N128" s="112">
        <v>10</v>
      </c>
      <c r="O128" s="112">
        <v>5</v>
      </c>
      <c r="P128" s="112">
        <v>3.5</v>
      </c>
      <c r="Q128" s="112">
        <v>4</v>
      </c>
      <c r="R128" s="112">
        <v>8.5</v>
      </c>
      <c r="S128" s="112">
        <f t="shared" si="3"/>
        <v>31</v>
      </c>
    </row>
    <row r="129" spans="1:111" s="49" customFormat="1" ht="15">
      <c r="A129" s="120">
        <v>126</v>
      </c>
      <c r="B129" s="127" t="s">
        <v>1136</v>
      </c>
      <c r="C129" s="127" t="s">
        <v>530</v>
      </c>
      <c r="D129" s="127" t="s">
        <v>1096</v>
      </c>
      <c r="E129" s="115" t="s">
        <v>814</v>
      </c>
      <c r="F129" s="115">
        <v>24</v>
      </c>
      <c r="G129" s="127" t="s">
        <v>227</v>
      </c>
      <c r="H129" s="115" t="s">
        <v>99</v>
      </c>
      <c r="I129" s="115" t="s">
        <v>100</v>
      </c>
      <c r="J129" s="128" t="s">
        <v>101</v>
      </c>
      <c r="K129" s="115" t="s">
        <v>521</v>
      </c>
      <c r="L129" s="115" t="s">
        <v>754</v>
      </c>
      <c r="M129" s="115" t="s">
        <v>985</v>
      </c>
      <c r="N129" s="174">
        <v>0</v>
      </c>
      <c r="O129" s="174">
        <v>0.5</v>
      </c>
      <c r="P129" s="174">
        <v>0.25</v>
      </c>
      <c r="Q129" s="174">
        <v>1</v>
      </c>
      <c r="R129" s="174">
        <v>1</v>
      </c>
      <c r="S129" s="140">
        <f t="shared" si="3"/>
        <v>2.75</v>
      </c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</row>
    <row r="130" spans="1:111" s="49" customFormat="1" ht="12.75">
      <c r="A130" s="120">
        <v>127</v>
      </c>
      <c r="B130" s="80" t="s">
        <v>522</v>
      </c>
      <c r="C130" s="80" t="s">
        <v>525</v>
      </c>
      <c r="D130" s="80" t="s">
        <v>912</v>
      </c>
      <c r="E130" s="80" t="s">
        <v>777</v>
      </c>
      <c r="F130" s="152">
        <v>31</v>
      </c>
      <c r="G130" s="130"/>
      <c r="H130" s="80" t="s">
        <v>158</v>
      </c>
      <c r="I130" s="80" t="s">
        <v>772</v>
      </c>
      <c r="J130" s="121">
        <v>9</v>
      </c>
      <c r="K130" s="80" t="s">
        <v>159</v>
      </c>
      <c r="L130" s="80" t="s">
        <v>1138</v>
      </c>
      <c r="M130" s="80" t="s">
        <v>818</v>
      </c>
      <c r="N130" s="134">
        <v>8</v>
      </c>
      <c r="O130" s="134">
        <v>1</v>
      </c>
      <c r="P130" s="134">
        <v>0.5</v>
      </c>
      <c r="Q130" s="134">
        <v>3</v>
      </c>
      <c r="R130" s="134">
        <v>0</v>
      </c>
      <c r="S130" s="112">
        <f t="shared" si="3"/>
        <v>12.5</v>
      </c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</row>
    <row r="131" spans="1:111" s="49" customFormat="1" ht="12.75">
      <c r="A131" s="120">
        <v>128</v>
      </c>
      <c r="B131" s="127" t="s">
        <v>588</v>
      </c>
      <c r="C131" s="127" t="s">
        <v>239</v>
      </c>
      <c r="D131" s="127" t="s">
        <v>912</v>
      </c>
      <c r="E131" s="127" t="s">
        <v>1126</v>
      </c>
      <c r="F131" s="127">
        <v>13</v>
      </c>
      <c r="G131" s="127"/>
      <c r="H131" s="127" t="s">
        <v>1744</v>
      </c>
      <c r="I131" s="127" t="s">
        <v>1129</v>
      </c>
      <c r="J131" s="128">
        <v>9</v>
      </c>
      <c r="K131" s="127" t="s">
        <v>585</v>
      </c>
      <c r="L131" s="127" t="s">
        <v>882</v>
      </c>
      <c r="M131" s="127" t="s">
        <v>1096</v>
      </c>
      <c r="N131" s="115">
        <v>7</v>
      </c>
      <c r="O131" s="115">
        <v>5</v>
      </c>
      <c r="P131" s="115">
        <v>0</v>
      </c>
      <c r="Q131" s="115">
        <v>5</v>
      </c>
      <c r="R131" s="115">
        <v>5</v>
      </c>
      <c r="S131" s="115">
        <f t="shared" si="3"/>
        <v>22</v>
      </c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</row>
    <row r="132" spans="1:111" s="50" customFormat="1" ht="12.75">
      <c r="A132" s="120">
        <v>129</v>
      </c>
      <c r="B132" s="107" t="s">
        <v>27</v>
      </c>
      <c r="C132" s="107" t="s">
        <v>1091</v>
      </c>
      <c r="D132" s="107" t="s">
        <v>942</v>
      </c>
      <c r="E132" s="107" t="s">
        <v>1126</v>
      </c>
      <c r="F132" s="107"/>
      <c r="G132" s="107"/>
      <c r="H132" s="107" t="s">
        <v>1054</v>
      </c>
      <c r="I132" s="107" t="s">
        <v>1197</v>
      </c>
      <c r="J132" s="125">
        <v>9</v>
      </c>
      <c r="K132" s="107"/>
      <c r="L132" s="107"/>
      <c r="M132" s="107"/>
      <c r="N132" s="112">
        <v>5</v>
      </c>
      <c r="O132" s="112">
        <v>5</v>
      </c>
      <c r="P132" s="112">
        <v>1</v>
      </c>
      <c r="Q132" s="112">
        <v>4</v>
      </c>
      <c r="R132" s="112">
        <v>4</v>
      </c>
      <c r="S132" s="112">
        <f t="shared" si="3"/>
        <v>19</v>
      </c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</row>
    <row r="133" spans="1:111" s="50" customFormat="1" ht="12.75">
      <c r="A133" s="120">
        <v>130</v>
      </c>
      <c r="B133" s="127" t="s">
        <v>1316</v>
      </c>
      <c r="C133" s="127" t="s">
        <v>242</v>
      </c>
      <c r="D133" s="127" t="s">
        <v>1571</v>
      </c>
      <c r="E133" s="127" t="s">
        <v>1600</v>
      </c>
      <c r="F133" s="127">
        <v>18</v>
      </c>
      <c r="G133" s="127" t="s">
        <v>501</v>
      </c>
      <c r="H133" s="127" t="s">
        <v>238</v>
      </c>
      <c r="I133" s="127" t="s">
        <v>255</v>
      </c>
      <c r="J133" s="128">
        <v>9</v>
      </c>
      <c r="K133" s="127" t="s">
        <v>484</v>
      </c>
      <c r="L133" s="127" t="s">
        <v>882</v>
      </c>
      <c r="M133" s="127" t="s">
        <v>513</v>
      </c>
      <c r="N133" s="115"/>
      <c r="O133" s="115"/>
      <c r="P133" s="115"/>
      <c r="Q133" s="115"/>
      <c r="R133" s="115"/>
      <c r="S133" s="115">
        <f t="shared" si="3"/>
        <v>0</v>
      </c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</row>
    <row r="134" spans="1:111" s="50" customFormat="1" ht="12.75">
      <c r="A134" s="120">
        <v>131</v>
      </c>
      <c r="B134" s="186" t="s">
        <v>1617</v>
      </c>
      <c r="C134" s="111" t="s">
        <v>530</v>
      </c>
      <c r="D134" s="111" t="s">
        <v>512</v>
      </c>
      <c r="E134" s="111" t="s">
        <v>777</v>
      </c>
      <c r="F134" s="116"/>
      <c r="G134" s="116"/>
      <c r="H134" s="111" t="s">
        <v>158</v>
      </c>
      <c r="I134" s="104" t="s">
        <v>1627</v>
      </c>
      <c r="J134" s="142">
        <v>9</v>
      </c>
      <c r="K134" s="116"/>
      <c r="L134" s="116"/>
      <c r="M134" s="116"/>
      <c r="N134" s="163">
        <v>8</v>
      </c>
      <c r="O134" s="163">
        <v>3</v>
      </c>
      <c r="P134" s="163">
        <v>0.5</v>
      </c>
      <c r="Q134" s="163">
        <v>5</v>
      </c>
      <c r="R134" s="163">
        <v>2</v>
      </c>
      <c r="S134" s="102">
        <f aca="true" t="shared" si="4" ref="S134:S165">N134+O134+P134+Q134+R134</f>
        <v>18.5</v>
      </c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</row>
    <row r="135" spans="1:111" s="50" customFormat="1" ht="12.75">
      <c r="A135" s="120">
        <v>132</v>
      </c>
      <c r="B135" s="127" t="s">
        <v>218</v>
      </c>
      <c r="C135" s="127" t="s">
        <v>472</v>
      </c>
      <c r="D135" s="127" t="s">
        <v>131</v>
      </c>
      <c r="E135" s="127" t="s">
        <v>712</v>
      </c>
      <c r="F135" s="127">
        <v>24</v>
      </c>
      <c r="G135" s="127" t="s">
        <v>713</v>
      </c>
      <c r="H135" s="127" t="s">
        <v>714</v>
      </c>
      <c r="I135" s="127" t="s">
        <v>715</v>
      </c>
      <c r="J135" s="128">
        <v>9</v>
      </c>
      <c r="K135" s="127" t="s">
        <v>716</v>
      </c>
      <c r="L135" s="127" t="s">
        <v>1009</v>
      </c>
      <c r="M135" s="127" t="s">
        <v>717</v>
      </c>
      <c r="N135" s="115"/>
      <c r="O135" s="115"/>
      <c r="P135" s="115"/>
      <c r="Q135" s="115"/>
      <c r="R135" s="115"/>
      <c r="S135" s="115">
        <f t="shared" si="4"/>
        <v>0</v>
      </c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</row>
    <row r="136" spans="1:111" s="22" customFormat="1" ht="12.75">
      <c r="A136" s="120">
        <v>133</v>
      </c>
      <c r="B136" s="148" t="s">
        <v>42</v>
      </c>
      <c r="C136" s="107" t="s">
        <v>776</v>
      </c>
      <c r="D136" s="107" t="s">
        <v>1096</v>
      </c>
      <c r="E136" s="107" t="s">
        <v>1126</v>
      </c>
      <c r="F136" s="107"/>
      <c r="G136" s="107"/>
      <c r="H136" s="107" t="s">
        <v>1054</v>
      </c>
      <c r="I136" s="107" t="s">
        <v>1197</v>
      </c>
      <c r="J136" s="125">
        <v>9</v>
      </c>
      <c r="K136" s="107"/>
      <c r="L136" s="107"/>
      <c r="M136" s="107"/>
      <c r="N136" s="112"/>
      <c r="O136" s="112"/>
      <c r="P136" s="112"/>
      <c r="Q136" s="112"/>
      <c r="R136" s="112"/>
      <c r="S136" s="112">
        <f t="shared" si="4"/>
        <v>0</v>
      </c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</row>
    <row r="137" spans="1:111" s="22" customFormat="1" ht="12.75">
      <c r="A137" s="120">
        <v>134</v>
      </c>
      <c r="B137" s="127" t="s">
        <v>1008</v>
      </c>
      <c r="C137" s="127" t="s">
        <v>1009</v>
      </c>
      <c r="D137" s="127" t="s">
        <v>225</v>
      </c>
      <c r="E137" s="127" t="s">
        <v>997</v>
      </c>
      <c r="F137" s="127">
        <v>39</v>
      </c>
      <c r="G137" s="127" t="s">
        <v>998</v>
      </c>
      <c r="H137" s="127" t="s">
        <v>999</v>
      </c>
      <c r="I137" s="127" t="s">
        <v>1010</v>
      </c>
      <c r="J137" s="128" t="s">
        <v>101</v>
      </c>
      <c r="K137" s="127" t="s">
        <v>1001</v>
      </c>
      <c r="L137" s="127" t="s">
        <v>1002</v>
      </c>
      <c r="M137" s="127" t="s">
        <v>912</v>
      </c>
      <c r="N137" s="124">
        <v>1</v>
      </c>
      <c r="O137" s="124">
        <v>5</v>
      </c>
      <c r="P137" s="124">
        <v>2</v>
      </c>
      <c r="Q137" s="124">
        <v>10</v>
      </c>
      <c r="R137" s="124">
        <v>7</v>
      </c>
      <c r="S137" s="115">
        <f t="shared" si="4"/>
        <v>25</v>
      </c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</row>
    <row r="138" spans="1:111" s="44" customFormat="1" ht="12.75">
      <c r="A138" s="120">
        <v>135</v>
      </c>
      <c r="B138" s="80" t="s">
        <v>1691</v>
      </c>
      <c r="C138" s="80" t="s">
        <v>1086</v>
      </c>
      <c r="D138" s="80" t="s">
        <v>243</v>
      </c>
      <c r="E138" s="80" t="s">
        <v>276</v>
      </c>
      <c r="F138" s="112">
        <v>33</v>
      </c>
      <c r="G138" s="130"/>
      <c r="H138" s="80" t="s">
        <v>1697</v>
      </c>
      <c r="I138" s="80" t="s">
        <v>1696</v>
      </c>
      <c r="J138" s="121">
        <v>9</v>
      </c>
      <c r="K138" s="80" t="s">
        <v>1698</v>
      </c>
      <c r="L138" s="80" t="s">
        <v>776</v>
      </c>
      <c r="M138" s="80" t="s">
        <v>1096</v>
      </c>
      <c r="N138" s="185"/>
      <c r="O138" s="185"/>
      <c r="P138" s="185"/>
      <c r="Q138" s="185"/>
      <c r="R138" s="185"/>
      <c r="S138" s="115">
        <f t="shared" si="4"/>
        <v>0</v>
      </c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</row>
    <row r="139" spans="1:111" s="22" customFormat="1" ht="12.75">
      <c r="A139" s="120">
        <v>136</v>
      </c>
      <c r="B139" s="148" t="s">
        <v>156</v>
      </c>
      <c r="C139" s="107" t="s">
        <v>945</v>
      </c>
      <c r="D139" s="107" t="s">
        <v>430</v>
      </c>
      <c r="E139" s="107" t="s">
        <v>1108</v>
      </c>
      <c r="F139" s="112"/>
      <c r="G139" s="112"/>
      <c r="H139" s="107" t="s">
        <v>979</v>
      </c>
      <c r="I139" s="112" t="s">
        <v>1201</v>
      </c>
      <c r="J139" s="125">
        <v>9</v>
      </c>
      <c r="K139" s="112"/>
      <c r="L139" s="112"/>
      <c r="M139" s="112"/>
      <c r="N139" s="112"/>
      <c r="O139" s="112"/>
      <c r="P139" s="112"/>
      <c r="Q139" s="112"/>
      <c r="R139" s="112"/>
      <c r="S139" s="112">
        <f t="shared" si="4"/>
        <v>0</v>
      </c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</row>
    <row r="140" spans="1:111" s="22" customFormat="1" ht="12.75">
      <c r="A140" s="120">
        <v>137</v>
      </c>
      <c r="B140" s="131" t="s">
        <v>207</v>
      </c>
      <c r="C140" s="131" t="s">
        <v>208</v>
      </c>
      <c r="D140" s="131" t="s">
        <v>209</v>
      </c>
      <c r="E140" s="131" t="s">
        <v>782</v>
      </c>
      <c r="F140" s="131">
        <v>102</v>
      </c>
      <c r="G140" s="131" t="s">
        <v>210</v>
      </c>
      <c r="H140" s="131" t="s">
        <v>211</v>
      </c>
      <c r="I140" s="131" t="s">
        <v>212</v>
      </c>
      <c r="J140" s="132">
        <v>9</v>
      </c>
      <c r="K140" s="131" t="s">
        <v>279</v>
      </c>
      <c r="L140" s="131" t="s">
        <v>280</v>
      </c>
      <c r="M140" s="131" t="s">
        <v>281</v>
      </c>
      <c r="N140" s="115"/>
      <c r="O140" s="115"/>
      <c r="P140" s="115"/>
      <c r="Q140" s="115"/>
      <c r="R140" s="115"/>
      <c r="S140" s="115">
        <f t="shared" si="4"/>
        <v>0</v>
      </c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</row>
    <row r="141" spans="1:111" s="22" customFormat="1" ht="25.5">
      <c r="A141" s="120">
        <v>138</v>
      </c>
      <c r="B141" s="120" t="s">
        <v>1297</v>
      </c>
      <c r="C141" s="120" t="s">
        <v>1091</v>
      </c>
      <c r="D141" s="120" t="s">
        <v>541</v>
      </c>
      <c r="E141" s="120" t="s">
        <v>745</v>
      </c>
      <c r="F141" s="120">
        <v>16</v>
      </c>
      <c r="G141" s="120"/>
      <c r="H141" s="120" t="s">
        <v>1189</v>
      </c>
      <c r="I141" s="120" t="s">
        <v>1298</v>
      </c>
      <c r="J141" s="126">
        <v>9</v>
      </c>
      <c r="K141" s="190" t="s">
        <v>1044</v>
      </c>
      <c r="L141" s="120" t="s">
        <v>224</v>
      </c>
      <c r="M141" s="120" t="s">
        <v>985</v>
      </c>
      <c r="N141" s="115"/>
      <c r="O141" s="115"/>
      <c r="P141" s="115"/>
      <c r="Q141" s="115"/>
      <c r="R141" s="115"/>
      <c r="S141" s="115">
        <f t="shared" si="4"/>
        <v>0</v>
      </c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</row>
    <row r="142" spans="1:111" s="45" customFormat="1" ht="12.75">
      <c r="A142" s="120">
        <v>139</v>
      </c>
      <c r="B142" s="80" t="s">
        <v>161</v>
      </c>
      <c r="C142" s="80" t="s">
        <v>1153</v>
      </c>
      <c r="D142" s="80" t="s">
        <v>1087</v>
      </c>
      <c r="E142" s="80" t="s">
        <v>777</v>
      </c>
      <c r="F142" s="152">
        <v>31</v>
      </c>
      <c r="G142" s="130"/>
      <c r="H142" s="130" t="s">
        <v>574</v>
      </c>
      <c r="I142" s="80" t="s">
        <v>162</v>
      </c>
      <c r="J142" s="121">
        <v>9</v>
      </c>
      <c r="K142" s="80" t="s">
        <v>163</v>
      </c>
      <c r="L142" s="80" t="s">
        <v>455</v>
      </c>
      <c r="M142" s="80" t="s">
        <v>1762</v>
      </c>
      <c r="N142" s="134">
        <v>2</v>
      </c>
      <c r="O142" s="134">
        <v>0</v>
      </c>
      <c r="P142" s="134">
        <v>0</v>
      </c>
      <c r="Q142" s="134">
        <v>2</v>
      </c>
      <c r="R142" s="134">
        <v>0</v>
      </c>
      <c r="S142" s="112">
        <f t="shared" si="4"/>
        <v>4</v>
      </c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</row>
    <row r="143" spans="1:111" s="22" customFormat="1" ht="12.75">
      <c r="A143" s="120">
        <v>140</v>
      </c>
      <c r="B143" s="127" t="s">
        <v>927</v>
      </c>
      <c r="C143" s="127" t="s">
        <v>530</v>
      </c>
      <c r="D143" s="127" t="s">
        <v>756</v>
      </c>
      <c r="E143" s="127" t="s">
        <v>1751</v>
      </c>
      <c r="F143" s="127">
        <v>59</v>
      </c>
      <c r="G143" s="127" t="s">
        <v>922</v>
      </c>
      <c r="H143" s="127" t="s">
        <v>923</v>
      </c>
      <c r="I143" s="127" t="s">
        <v>924</v>
      </c>
      <c r="J143" s="128" t="s">
        <v>245</v>
      </c>
      <c r="K143" s="127" t="s">
        <v>925</v>
      </c>
      <c r="L143" s="127" t="s">
        <v>1029</v>
      </c>
      <c r="M143" s="127" t="s">
        <v>926</v>
      </c>
      <c r="N143" s="115"/>
      <c r="O143" s="115"/>
      <c r="P143" s="115"/>
      <c r="Q143" s="115"/>
      <c r="R143" s="115"/>
      <c r="S143" s="115">
        <f t="shared" si="4"/>
        <v>0</v>
      </c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</row>
    <row r="144" spans="1:111" s="22" customFormat="1" ht="12.75">
      <c r="A144" s="120">
        <v>141</v>
      </c>
      <c r="B144" s="127" t="s">
        <v>95</v>
      </c>
      <c r="C144" s="127" t="s">
        <v>246</v>
      </c>
      <c r="D144" s="127" t="s">
        <v>912</v>
      </c>
      <c r="E144" s="115" t="s">
        <v>1727</v>
      </c>
      <c r="F144" s="115">
        <v>63</v>
      </c>
      <c r="G144" s="115" t="s">
        <v>96</v>
      </c>
      <c r="H144" s="115" t="s">
        <v>97</v>
      </c>
      <c r="I144" s="115" t="s">
        <v>98</v>
      </c>
      <c r="J144" s="147">
        <v>9</v>
      </c>
      <c r="K144" s="115" t="s">
        <v>1729</v>
      </c>
      <c r="L144" s="115" t="s">
        <v>239</v>
      </c>
      <c r="M144" s="115" t="s">
        <v>275</v>
      </c>
      <c r="N144" s="115"/>
      <c r="O144" s="115"/>
      <c r="P144" s="115"/>
      <c r="Q144" s="115"/>
      <c r="R144" s="115"/>
      <c r="S144" s="115">
        <f t="shared" si="4"/>
        <v>0</v>
      </c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</row>
    <row r="145" spans="1:111" s="14" customFormat="1" ht="12.75">
      <c r="A145" s="120">
        <v>142</v>
      </c>
      <c r="B145" s="107" t="s">
        <v>25</v>
      </c>
      <c r="C145" s="107" t="s">
        <v>527</v>
      </c>
      <c r="D145" s="107" t="s">
        <v>1095</v>
      </c>
      <c r="E145" s="107" t="s">
        <v>1126</v>
      </c>
      <c r="F145" s="107"/>
      <c r="G145" s="107"/>
      <c r="H145" s="107" t="s">
        <v>1054</v>
      </c>
      <c r="I145" s="107" t="s">
        <v>1197</v>
      </c>
      <c r="J145" s="125">
        <v>9</v>
      </c>
      <c r="K145" s="107"/>
      <c r="L145" s="107"/>
      <c r="M145" s="107"/>
      <c r="N145" s="104">
        <v>8</v>
      </c>
      <c r="O145" s="104">
        <v>5</v>
      </c>
      <c r="P145" s="104">
        <v>1</v>
      </c>
      <c r="Q145" s="104">
        <v>0</v>
      </c>
      <c r="R145" s="104">
        <v>5</v>
      </c>
      <c r="S145" s="115">
        <f t="shared" si="4"/>
        <v>19</v>
      </c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</row>
    <row r="146" spans="1:111" s="14" customFormat="1" ht="12.75">
      <c r="A146" s="120">
        <v>143</v>
      </c>
      <c r="B146" s="100" t="s">
        <v>827</v>
      </c>
      <c r="C146" s="100" t="s">
        <v>347</v>
      </c>
      <c r="D146" s="100" t="s">
        <v>1422</v>
      </c>
      <c r="E146" s="100" t="s">
        <v>1751</v>
      </c>
      <c r="F146" s="100">
        <v>159</v>
      </c>
      <c r="G146" s="100" t="s">
        <v>811</v>
      </c>
      <c r="H146" s="100" t="s">
        <v>812</v>
      </c>
      <c r="I146" s="100" t="s">
        <v>348</v>
      </c>
      <c r="J146" s="149">
        <v>9</v>
      </c>
      <c r="K146" s="100" t="s">
        <v>1743</v>
      </c>
      <c r="L146" s="100" t="s">
        <v>246</v>
      </c>
      <c r="M146" s="100" t="s">
        <v>512</v>
      </c>
      <c r="N146" s="185">
        <v>1.5</v>
      </c>
      <c r="O146" s="185">
        <v>0</v>
      </c>
      <c r="P146" s="185">
        <v>0.5</v>
      </c>
      <c r="Q146" s="185">
        <v>0</v>
      </c>
      <c r="R146" s="185">
        <v>0.5</v>
      </c>
      <c r="S146" s="115">
        <f t="shared" si="4"/>
        <v>2.5</v>
      </c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</row>
    <row r="147" spans="1:111" s="14" customFormat="1" ht="12.75">
      <c r="A147" s="120">
        <v>144</v>
      </c>
      <c r="B147" s="127" t="s">
        <v>473</v>
      </c>
      <c r="C147" s="127" t="s">
        <v>1615</v>
      </c>
      <c r="D147" s="127" t="s">
        <v>474</v>
      </c>
      <c r="E147" s="127" t="s">
        <v>1751</v>
      </c>
      <c r="F147" s="127">
        <v>59</v>
      </c>
      <c r="G147" s="127" t="s">
        <v>1171</v>
      </c>
      <c r="H147" s="127" t="s">
        <v>812</v>
      </c>
      <c r="I147" s="127" t="s">
        <v>475</v>
      </c>
      <c r="J147" s="128">
        <v>9</v>
      </c>
      <c r="K147" s="127" t="s">
        <v>476</v>
      </c>
      <c r="L147" s="127" t="s">
        <v>455</v>
      </c>
      <c r="M147" s="127" t="s">
        <v>1095</v>
      </c>
      <c r="N147" s="185">
        <v>0.5</v>
      </c>
      <c r="O147" s="185">
        <v>2</v>
      </c>
      <c r="P147" s="185">
        <v>0</v>
      </c>
      <c r="Q147" s="185">
        <v>1.5</v>
      </c>
      <c r="R147" s="185">
        <v>2</v>
      </c>
      <c r="S147" s="115">
        <f t="shared" si="4"/>
        <v>6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</row>
    <row r="148" spans="1:111" s="3" customFormat="1" ht="12.75">
      <c r="A148" s="120">
        <v>145</v>
      </c>
      <c r="B148" s="148" t="s">
        <v>393</v>
      </c>
      <c r="C148" s="107" t="s">
        <v>835</v>
      </c>
      <c r="D148" s="107" t="s">
        <v>1096</v>
      </c>
      <c r="E148" s="107" t="s">
        <v>745</v>
      </c>
      <c r="F148" s="107">
        <v>16</v>
      </c>
      <c r="G148" s="107"/>
      <c r="H148" s="107" t="s">
        <v>292</v>
      </c>
      <c r="I148" s="107" t="s">
        <v>1204</v>
      </c>
      <c r="J148" s="125">
        <v>9</v>
      </c>
      <c r="K148" s="107"/>
      <c r="L148" s="107"/>
      <c r="M148" s="107"/>
      <c r="N148" s="112"/>
      <c r="O148" s="112"/>
      <c r="P148" s="112"/>
      <c r="Q148" s="112"/>
      <c r="R148" s="112"/>
      <c r="S148" s="112">
        <f t="shared" si="4"/>
        <v>0</v>
      </c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</row>
    <row r="149" spans="1:111" s="28" customFormat="1" ht="13.5" customHeight="1">
      <c r="A149" s="120">
        <v>146</v>
      </c>
      <c r="B149" s="107" t="s">
        <v>34</v>
      </c>
      <c r="C149" s="107" t="s">
        <v>395</v>
      </c>
      <c r="D149" s="107" t="s">
        <v>528</v>
      </c>
      <c r="E149" s="107" t="s">
        <v>1108</v>
      </c>
      <c r="F149" s="107"/>
      <c r="G149" s="107"/>
      <c r="H149" s="107" t="s">
        <v>979</v>
      </c>
      <c r="I149" s="107" t="s">
        <v>1201</v>
      </c>
      <c r="J149" s="125">
        <v>9</v>
      </c>
      <c r="K149" s="107"/>
      <c r="L149" s="107"/>
      <c r="M149" s="107"/>
      <c r="N149" s="134">
        <v>10</v>
      </c>
      <c r="O149" s="134">
        <v>1</v>
      </c>
      <c r="P149" s="134">
        <v>0.5</v>
      </c>
      <c r="Q149" s="134">
        <v>2</v>
      </c>
      <c r="R149" s="134">
        <v>0</v>
      </c>
      <c r="S149" s="112">
        <f t="shared" si="4"/>
        <v>13.5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</row>
    <row r="150" spans="1:111" s="28" customFormat="1" ht="15.75" customHeight="1">
      <c r="A150" s="120">
        <v>147</v>
      </c>
      <c r="B150" s="127" t="s">
        <v>399</v>
      </c>
      <c r="C150" s="127" t="s">
        <v>945</v>
      </c>
      <c r="D150" s="127" t="s">
        <v>879</v>
      </c>
      <c r="E150" s="127" t="s">
        <v>1735</v>
      </c>
      <c r="F150" s="127">
        <v>29</v>
      </c>
      <c r="G150" s="127" t="s">
        <v>1736</v>
      </c>
      <c r="H150" s="127" t="s">
        <v>1737</v>
      </c>
      <c r="I150" s="127" t="s">
        <v>400</v>
      </c>
      <c r="J150" s="128"/>
      <c r="K150" s="127"/>
      <c r="L150" s="127"/>
      <c r="M150" s="127" t="s">
        <v>942</v>
      </c>
      <c r="N150" s="115">
        <v>2</v>
      </c>
      <c r="O150" s="115">
        <v>1</v>
      </c>
      <c r="P150" s="115">
        <v>0.5</v>
      </c>
      <c r="Q150" s="115"/>
      <c r="R150" s="115"/>
      <c r="S150" s="115">
        <f t="shared" si="4"/>
        <v>3.5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</row>
    <row r="151" spans="1:19" s="26" customFormat="1" ht="12.75">
      <c r="A151" s="120">
        <v>148</v>
      </c>
      <c r="B151" s="148" t="s">
        <v>53</v>
      </c>
      <c r="C151" s="107" t="s">
        <v>242</v>
      </c>
      <c r="D151" s="107"/>
      <c r="E151" s="107" t="s">
        <v>70</v>
      </c>
      <c r="F151" s="107"/>
      <c r="G151" s="107"/>
      <c r="H151" s="107" t="s">
        <v>64</v>
      </c>
      <c r="I151" s="107" t="s">
        <v>1202</v>
      </c>
      <c r="J151" s="125">
        <v>9</v>
      </c>
      <c r="K151" s="107"/>
      <c r="L151" s="107"/>
      <c r="M151" s="107"/>
      <c r="N151" s="112">
        <v>5</v>
      </c>
      <c r="O151" s="112">
        <v>2</v>
      </c>
      <c r="P151" s="112">
        <v>1</v>
      </c>
      <c r="Q151" s="112">
        <v>4</v>
      </c>
      <c r="R151" s="112">
        <v>7.5</v>
      </c>
      <c r="S151" s="112">
        <f t="shared" si="4"/>
        <v>19.5</v>
      </c>
    </row>
    <row r="152" spans="1:111" s="28" customFormat="1" ht="12.75" customHeight="1">
      <c r="A152" s="120">
        <v>149</v>
      </c>
      <c r="B152" s="80" t="s">
        <v>765</v>
      </c>
      <c r="C152" s="80" t="s">
        <v>948</v>
      </c>
      <c r="D152" s="80" t="s">
        <v>243</v>
      </c>
      <c r="E152" s="80" t="s">
        <v>814</v>
      </c>
      <c r="F152" s="100">
        <v>24</v>
      </c>
      <c r="G152" s="130"/>
      <c r="H152" s="80" t="s">
        <v>436</v>
      </c>
      <c r="I152" s="80" t="s">
        <v>431</v>
      </c>
      <c r="J152" s="121">
        <v>9</v>
      </c>
      <c r="K152" s="80" t="s">
        <v>287</v>
      </c>
      <c r="L152" s="80" t="s">
        <v>540</v>
      </c>
      <c r="M152" s="80" t="s">
        <v>1599</v>
      </c>
      <c r="N152" s="134">
        <v>1</v>
      </c>
      <c r="O152" s="191">
        <v>0.5</v>
      </c>
      <c r="P152" s="134">
        <v>0.5</v>
      </c>
      <c r="Q152" s="134">
        <v>2</v>
      </c>
      <c r="R152" s="134">
        <v>3</v>
      </c>
      <c r="S152" s="112">
        <f t="shared" si="4"/>
        <v>7</v>
      </c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</row>
    <row r="153" spans="1:111" s="14" customFormat="1" ht="15.75" customHeight="1">
      <c r="A153" s="120">
        <v>150</v>
      </c>
      <c r="B153" s="127" t="s">
        <v>1190</v>
      </c>
      <c r="C153" s="127" t="s">
        <v>878</v>
      </c>
      <c r="D153" s="127" t="s">
        <v>1087</v>
      </c>
      <c r="E153" s="127" t="s">
        <v>1751</v>
      </c>
      <c r="F153" s="127">
        <v>59</v>
      </c>
      <c r="G153" s="127"/>
      <c r="H153" s="127"/>
      <c r="I153" s="127" t="s">
        <v>1361</v>
      </c>
      <c r="J153" s="128">
        <v>9</v>
      </c>
      <c r="K153" s="127" t="s">
        <v>1209</v>
      </c>
      <c r="L153" s="127" t="s">
        <v>558</v>
      </c>
      <c r="M153" s="127" t="s">
        <v>1095</v>
      </c>
      <c r="N153" s="115">
        <v>9</v>
      </c>
      <c r="O153" s="115">
        <v>2</v>
      </c>
      <c r="P153" s="115">
        <v>0.5</v>
      </c>
      <c r="Q153" s="115"/>
      <c r="R153" s="115">
        <v>2</v>
      </c>
      <c r="S153" s="115">
        <f t="shared" si="4"/>
        <v>13.5</v>
      </c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</row>
    <row r="154" spans="1:111" s="14" customFormat="1" ht="12.75" customHeight="1">
      <c r="A154" s="120">
        <v>151</v>
      </c>
      <c r="B154" s="156" t="s">
        <v>1699</v>
      </c>
      <c r="C154" s="156" t="s">
        <v>953</v>
      </c>
      <c r="D154" s="156" t="s">
        <v>1458</v>
      </c>
      <c r="E154" s="156" t="s">
        <v>777</v>
      </c>
      <c r="F154" s="156">
        <v>31</v>
      </c>
      <c r="G154" s="156"/>
      <c r="H154" s="156" t="s">
        <v>966</v>
      </c>
      <c r="I154" s="156" t="s">
        <v>1540</v>
      </c>
      <c r="J154" s="157">
        <v>9</v>
      </c>
      <c r="K154" s="156" t="s">
        <v>1457</v>
      </c>
      <c r="L154" s="156" t="s">
        <v>540</v>
      </c>
      <c r="M154" s="156" t="s">
        <v>225</v>
      </c>
      <c r="N154" s="158">
        <v>1</v>
      </c>
      <c r="O154" s="158">
        <v>1</v>
      </c>
      <c r="P154" s="158">
        <v>0</v>
      </c>
      <c r="Q154" s="158">
        <v>2</v>
      </c>
      <c r="R154" s="158">
        <v>0</v>
      </c>
      <c r="S154" s="159">
        <f t="shared" si="4"/>
        <v>4</v>
      </c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</row>
    <row r="155" spans="1:111" s="14" customFormat="1" ht="12.75">
      <c r="A155" s="120">
        <v>152</v>
      </c>
      <c r="B155" s="127" t="s">
        <v>369</v>
      </c>
      <c r="C155" s="127" t="s">
        <v>282</v>
      </c>
      <c r="D155" s="127" t="s">
        <v>370</v>
      </c>
      <c r="E155" s="127" t="s">
        <v>712</v>
      </c>
      <c r="F155" s="127">
        <v>24</v>
      </c>
      <c r="G155" s="127" t="s">
        <v>713</v>
      </c>
      <c r="H155" s="127" t="s">
        <v>714</v>
      </c>
      <c r="I155" s="127" t="s">
        <v>715</v>
      </c>
      <c r="J155" s="128">
        <v>9</v>
      </c>
      <c r="K155" s="127" t="s">
        <v>716</v>
      </c>
      <c r="L155" s="127" t="s">
        <v>1009</v>
      </c>
      <c r="M155" s="127" t="s">
        <v>717</v>
      </c>
      <c r="N155" s="115"/>
      <c r="O155" s="115"/>
      <c r="P155" s="115"/>
      <c r="Q155" s="115"/>
      <c r="R155" s="115"/>
      <c r="S155" s="115">
        <f t="shared" si="4"/>
        <v>0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</row>
    <row r="156" spans="1:111" s="14" customFormat="1" ht="15" customHeight="1">
      <c r="A156" s="120">
        <v>153</v>
      </c>
      <c r="B156" s="127" t="s">
        <v>684</v>
      </c>
      <c r="C156" s="127" t="s">
        <v>1153</v>
      </c>
      <c r="D156" s="127" t="s">
        <v>879</v>
      </c>
      <c r="E156" s="127" t="s">
        <v>1751</v>
      </c>
      <c r="F156" s="127">
        <v>59</v>
      </c>
      <c r="G156" s="127" t="s">
        <v>1162</v>
      </c>
      <c r="H156" s="127" t="s">
        <v>812</v>
      </c>
      <c r="I156" s="127" t="s">
        <v>704</v>
      </c>
      <c r="J156" s="128">
        <v>9</v>
      </c>
      <c r="K156" s="127"/>
      <c r="L156" s="127"/>
      <c r="M156" s="127"/>
      <c r="N156" s="115"/>
      <c r="O156" s="115"/>
      <c r="P156" s="115"/>
      <c r="Q156" s="115"/>
      <c r="R156" s="115"/>
      <c r="S156" s="115">
        <f t="shared" si="4"/>
        <v>0</v>
      </c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</row>
    <row r="157" spans="1:111" s="14" customFormat="1" ht="12.75">
      <c r="A157" s="120">
        <v>154</v>
      </c>
      <c r="B157" s="127" t="s">
        <v>1731</v>
      </c>
      <c r="C157" s="127" t="s">
        <v>882</v>
      </c>
      <c r="D157" s="127" t="s">
        <v>757</v>
      </c>
      <c r="E157" s="127" t="s">
        <v>777</v>
      </c>
      <c r="F157" s="127">
        <v>31</v>
      </c>
      <c r="G157" s="127"/>
      <c r="H157" s="127" t="s">
        <v>1575</v>
      </c>
      <c r="I157" s="127" t="s">
        <v>1732</v>
      </c>
      <c r="J157" s="128" t="s">
        <v>1137</v>
      </c>
      <c r="K157" s="127" t="s">
        <v>991</v>
      </c>
      <c r="L157" s="127" t="s">
        <v>754</v>
      </c>
      <c r="M157" s="127" t="s">
        <v>756</v>
      </c>
      <c r="N157" s="115"/>
      <c r="O157" s="115"/>
      <c r="P157" s="115"/>
      <c r="Q157" s="115"/>
      <c r="R157" s="115"/>
      <c r="S157" s="115">
        <f t="shared" si="4"/>
        <v>0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</row>
    <row r="158" spans="1:111" s="14" customFormat="1" ht="12.75">
      <c r="A158" s="120">
        <v>155</v>
      </c>
      <c r="B158" s="127" t="s">
        <v>1191</v>
      </c>
      <c r="C158" s="127" t="s">
        <v>180</v>
      </c>
      <c r="D158" s="127" t="s">
        <v>912</v>
      </c>
      <c r="E158" s="127" t="s">
        <v>1751</v>
      </c>
      <c r="F158" s="127">
        <v>59</v>
      </c>
      <c r="G158" s="127"/>
      <c r="H158" s="127"/>
      <c r="I158" s="127" t="s">
        <v>1361</v>
      </c>
      <c r="J158" s="128">
        <v>9</v>
      </c>
      <c r="K158" s="127" t="s">
        <v>1209</v>
      </c>
      <c r="L158" s="127" t="s">
        <v>558</v>
      </c>
      <c r="M158" s="127" t="s">
        <v>1095</v>
      </c>
      <c r="N158" s="104">
        <v>2.5</v>
      </c>
      <c r="O158" s="104">
        <v>0</v>
      </c>
      <c r="P158" s="104">
        <v>1</v>
      </c>
      <c r="Q158" s="104">
        <v>3</v>
      </c>
      <c r="R158" s="104">
        <v>3</v>
      </c>
      <c r="S158" s="115">
        <f t="shared" si="4"/>
        <v>9.5</v>
      </c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</row>
    <row r="159" spans="1:111" s="14" customFormat="1" ht="12.75">
      <c r="A159" s="120">
        <v>156</v>
      </c>
      <c r="B159" s="107" t="s">
        <v>28</v>
      </c>
      <c r="C159" s="107" t="s">
        <v>780</v>
      </c>
      <c r="D159" s="107" t="s">
        <v>912</v>
      </c>
      <c r="E159" s="107" t="s">
        <v>1126</v>
      </c>
      <c r="F159" s="107"/>
      <c r="G159" s="107"/>
      <c r="H159" s="107" t="s">
        <v>1054</v>
      </c>
      <c r="I159" s="107" t="s">
        <v>1197</v>
      </c>
      <c r="J159" s="125">
        <v>9</v>
      </c>
      <c r="K159" s="107"/>
      <c r="L159" s="107"/>
      <c r="M159" s="107"/>
      <c r="N159" s="112"/>
      <c r="O159" s="112"/>
      <c r="P159" s="112"/>
      <c r="Q159" s="112"/>
      <c r="R159" s="112"/>
      <c r="S159" s="112">
        <f t="shared" si="4"/>
        <v>0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</row>
    <row r="160" spans="1:111" s="14" customFormat="1" ht="12.75">
      <c r="A160" s="120">
        <v>157</v>
      </c>
      <c r="B160" s="148" t="s">
        <v>54</v>
      </c>
      <c r="C160" s="107" t="s">
        <v>948</v>
      </c>
      <c r="D160" s="107" t="s">
        <v>1085</v>
      </c>
      <c r="E160" s="107" t="s">
        <v>814</v>
      </c>
      <c r="F160" s="107"/>
      <c r="G160" s="107"/>
      <c r="H160" s="107" t="s">
        <v>956</v>
      </c>
      <c r="I160" s="107" t="s">
        <v>1277</v>
      </c>
      <c r="J160" s="125">
        <v>9</v>
      </c>
      <c r="K160" s="107"/>
      <c r="L160" s="107"/>
      <c r="M160" s="107"/>
      <c r="N160" s="134">
        <v>1</v>
      </c>
      <c r="O160" s="134">
        <v>0</v>
      </c>
      <c r="P160" s="134">
        <v>0</v>
      </c>
      <c r="Q160" s="134">
        <v>0</v>
      </c>
      <c r="R160" s="134">
        <v>3</v>
      </c>
      <c r="S160" s="112">
        <f t="shared" si="4"/>
        <v>4</v>
      </c>
      <c r="T160" s="26"/>
      <c r="U160" s="26">
        <v>89610514673</v>
      </c>
      <c r="V160" s="27" t="s">
        <v>351</v>
      </c>
      <c r="W160" s="26"/>
      <c r="X160" s="27" t="s">
        <v>127</v>
      </c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</row>
    <row r="161" spans="1:111" s="14" customFormat="1" ht="12.75">
      <c r="A161" s="120">
        <v>158</v>
      </c>
      <c r="B161" s="120" t="s">
        <v>1317</v>
      </c>
      <c r="C161" s="120" t="s">
        <v>1169</v>
      </c>
      <c r="D161" s="120" t="s">
        <v>1087</v>
      </c>
      <c r="E161" s="120" t="s">
        <v>745</v>
      </c>
      <c r="F161" s="120">
        <v>16</v>
      </c>
      <c r="G161" s="120"/>
      <c r="H161" s="120" t="s">
        <v>1318</v>
      </c>
      <c r="I161" s="120" t="s">
        <v>1319</v>
      </c>
      <c r="J161" s="126">
        <v>9</v>
      </c>
      <c r="K161" s="120" t="s">
        <v>1320</v>
      </c>
      <c r="L161" s="120" t="s">
        <v>14</v>
      </c>
      <c r="M161" s="120" t="s">
        <v>1762</v>
      </c>
      <c r="N161" s="115"/>
      <c r="O161" s="115"/>
      <c r="P161" s="115"/>
      <c r="Q161" s="115"/>
      <c r="R161" s="115"/>
      <c r="S161" s="115">
        <f t="shared" si="4"/>
        <v>0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1:111" s="14" customFormat="1" ht="12.75">
      <c r="A162" s="120">
        <v>159</v>
      </c>
      <c r="B162" s="148" t="s">
        <v>51</v>
      </c>
      <c r="C162" s="107" t="s">
        <v>1122</v>
      </c>
      <c r="D162" s="107" t="s">
        <v>1453</v>
      </c>
      <c r="E162" s="107" t="s">
        <v>1751</v>
      </c>
      <c r="F162" s="107"/>
      <c r="G162" s="107"/>
      <c r="H162" s="107" t="s">
        <v>93</v>
      </c>
      <c r="I162" s="107" t="s">
        <v>1278</v>
      </c>
      <c r="J162" s="125">
        <v>9</v>
      </c>
      <c r="K162" s="107"/>
      <c r="L162" s="107"/>
      <c r="M162" s="107"/>
      <c r="N162" s="185">
        <v>5</v>
      </c>
      <c r="O162" s="185">
        <v>0</v>
      </c>
      <c r="P162" s="185">
        <v>0.5</v>
      </c>
      <c r="Q162" s="185">
        <v>0</v>
      </c>
      <c r="R162" s="185">
        <v>0.5</v>
      </c>
      <c r="S162" s="115">
        <f t="shared" si="4"/>
        <v>6</v>
      </c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1:111" s="14" customFormat="1" ht="12.75">
      <c r="A163" s="120">
        <v>160</v>
      </c>
      <c r="B163" s="120" t="s">
        <v>690</v>
      </c>
      <c r="C163" s="120" t="s">
        <v>691</v>
      </c>
      <c r="D163" s="120" t="s">
        <v>1445</v>
      </c>
      <c r="E163" s="120" t="s">
        <v>689</v>
      </c>
      <c r="F163" s="120">
        <v>3</v>
      </c>
      <c r="G163" s="120" t="s">
        <v>1507</v>
      </c>
      <c r="H163" s="120" t="s">
        <v>692</v>
      </c>
      <c r="I163" s="120" t="s">
        <v>1509</v>
      </c>
      <c r="J163" s="126">
        <v>9</v>
      </c>
      <c r="K163" s="120" t="s">
        <v>723</v>
      </c>
      <c r="L163" s="120" t="s">
        <v>455</v>
      </c>
      <c r="M163" s="120" t="s">
        <v>724</v>
      </c>
      <c r="N163" s="115"/>
      <c r="O163" s="115"/>
      <c r="P163" s="115"/>
      <c r="Q163" s="115"/>
      <c r="R163" s="115"/>
      <c r="S163" s="115">
        <f t="shared" si="4"/>
        <v>0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1:111" s="14" customFormat="1" ht="15.75" customHeight="1">
      <c r="A164" s="120">
        <v>161</v>
      </c>
      <c r="B164" s="120" t="s">
        <v>702</v>
      </c>
      <c r="C164" s="120" t="s">
        <v>795</v>
      </c>
      <c r="D164" s="120" t="s">
        <v>1420</v>
      </c>
      <c r="E164" s="120" t="s">
        <v>1506</v>
      </c>
      <c r="F164" s="120">
        <v>3</v>
      </c>
      <c r="G164" s="120" t="s">
        <v>1507</v>
      </c>
      <c r="H164" s="120" t="s">
        <v>1508</v>
      </c>
      <c r="I164" s="120" t="s">
        <v>1509</v>
      </c>
      <c r="J164" s="126">
        <v>9</v>
      </c>
      <c r="K164" s="120" t="s">
        <v>723</v>
      </c>
      <c r="L164" s="120" t="s">
        <v>455</v>
      </c>
      <c r="M164" s="120" t="s">
        <v>724</v>
      </c>
      <c r="N164" s="124">
        <v>0</v>
      </c>
      <c r="O164" s="124">
        <v>3</v>
      </c>
      <c r="P164" s="124">
        <v>0</v>
      </c>
      <c r="Q164" s="124">
        <v>0</v>
      </c>
      <c r="R164" s="124">
        <v>0</v>
      </c>
      <c r="S164" s="115">
        <f t="shared" si="4"/>
        <v>3</v>
      </c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</row>
    <row r="165" spans="1:111" s="14" customFormat="1" ht="12.75">
      <c r="A165" s="120">
        <v>162</v>
      </c>
      <c r="B165" s="148" t="s">
        <v>56</v>
      </c>
      <c r="C165" s="107" t="s">
        <v>136</v>
      </c>
      <c r="D165" s="107" t="s">
        <v>57</v>
      </c>
      <c r="E165" s="107" t="s">
        <v>745</v>
      </c>
      <c r="F165" s="107">
        <v>16</v>
      </c>
      <c r="G165" s="107"/>
      <c r="H165" s="107" t="s">
        <v>67</v>
      </c>
      <c r="I165" s="107" t="s">
        <v>1282</v>
      </c>
      <c r="J165" s="125">
        <v>8</v>
      </c>
      <c r="K165" s="107"/>
      <c r="L165" s="107"/>
      <c r="M165" s="107"/>
      <c r="N165" s="104"/>
      <c r="O165" s="104"/>
      <c r="P165" s="104"/>
      <c r="Q165" s="104"/>
      <c r="R165" s="104"/>
      <c r="S165" s="115">
        <f t="shared" si="4"/>
        <v>0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</row>
    <row r="166" spans="1:111" s="14" customFormat="1" ht="12.75">
      <c r="A166" s="120">
        <v>163</v>
      </c>
      <c r="B166" s="80" t="s">
        <v>160</v>
      </c>
      <c r="C166" s="80" t="s">
        <v>945</v>
      </c>
      <c r="D166" s="80" t="s">
        <v>759</v>
      </c>
      <c r="E166" s="80" t="s">
        <v>777</v>
      </c>
      <c r="F166" s="152">
        <v>31</v>
      </c>
      <c r="G166" s="130"/>
      <c r="H166" s="130" t="s">
        <v>574</v>
      </c>
      <c r="I166" s="80" t="s">
        <v>162</v>
      </c>
      <c r="J166" s="121">
        <v>9</v>
      </c>
      <c r="K166" s="80" t="s">
        <v>163</v>
      </c>
      <c r="L166" s="80" t="s">
        <v>455</v>
      </c>
      <c r="M166" s="80" t="s">
        <v>1762</v>
      </c>
      <c r="N166" s="134">
        <v>0</v>
      </c>
      <c r="O166" s="134">
        <v>0</v>
      </c>
      <c r="P166" s="134">
        <v>0</v>
      </c>
      <c r="Q166" s="134">
        <v>0</v>
      </c>
      <c r="R166" s="134">
        <v>0</v>
      </c>
      <c r="S166" s="112">
        <f aca="true" t="shared" si="5" ref="S166:S178">N166+O166+P166+Q166+R166</f>
        <v>0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</row>
    <row r="167" spans="1:111" s="14" customFormat="1" ht="15" customHeight="1">
      <c r="A167" s="120">
        <v>164</v>
      </c>
      <c r="B167" s="127" t="s">
        <v>557</v>
      </c>
      <c r="C167" s="127" t="s">
        <v>558</v>
      </c>
      <c r="D167" s="127" t="s">
        <v>912</v>
      </c>
      <c r="E167" s="127" t="s">
        <v>814</v>
      </c>
      <c r="F167" s="127">
        <v>24</v>
      </c>
      <c r="G167" s="127" t="s">
        <v>227</v>
      </c>
      <c r="H167" s="127" t="s">
        <v>99</v>
      </c>
      <c r="I167" s="127" t="s">
        <v>100</v>
      </c>
      <c r="J167" s="128" t="s">
        <v>1137</v>
      </c>
      <c r="K167" s="127" t="s">
        <v>521</v>
      </c>
      <c r="L167" s="127" t="s">
        <v>754</v>
      </c>
      <c r="M167" s="127" t="s">
        <v>985</v>
      </c>
      <c r="N167" s="174">
        <v>1</v>
      </c>
      <c r="O167" s="174">
        <v>0.5</v>
      </c>
      <c r="P167" s="174">
        <v>0.25</v>
      </c>
      <c r="Q167" s="174">
        <v>0</v>
      </c>
      <c r="R167" s="174">
        <v>0</v>
      </c>
      <c r="S167" s="140">
        <f t="shared" si="5"/>
        <v>1.75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1:111" s="14" customFormat="1" ht="12.75">
      <c r="A168" s="120">
        <v>165</v>
      </c>
      <c r="B168" s="80" t="s">
        <v>869</v>
      </c>
      <c r="C168" s="80" t="s">
        <v>259</v>
      </c>
      <c r="D168" s="80" t="s">
        <v>887</v>
      </c>
      <c r="E168" s="80" t="s">
        <v>414</v>
      </c>
      <c r="F168" s="80"/>
      <c r="G168" s="105"/>
      <c r="H168" s="80" t="s">
        <v>978</v>
      </c>
      <c r="I168" s="80" t="s">
        <v>1437</v>
      </c>
      <c r="J168" s="121">
        <v>9</v>
      </c>
      <c r="K168" s="80" t="s">
        <v>982</v>
      </c>
      <c r="L168" s="80" t="s">
        <v>805</v>
      </c>
      <c r="M168" s="80" t="s">
        <v>756</v>
      </c>
      <c r="N168" s="112">
        <v>1</v>
      </c>
      <c r="O168" s="112">
        <v>3</v>
      </c>
      <c r="P168" s="112">
        <v>2</v>
      </c>
      <c r="Q168" s="112">
        <v>2</v>
      </c>
      <c r="R168" s="112">
        <v>0.5</v>
      </c>
      <c r="S168" s="112">
        <f t="shared" si="5"/>
        <v>8.5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</row>
    <row r="169" spans="1:111" s="14" customFormat="1" ht="12.75" customHeight="1">
      <c r="A169" s="120">
        <v>166</v>
      </c>
      <c r="B169" s="127" t="s">
        <v>481</v>
      </c>
      <c r="C169" s="127" t="s">
        <v>525</v>
      </c>
      <c r="D169" s="127" t="s">
        <v>1096</v>
      </c>
      <c r="E169" s="127" t="s">
        <v>814</v>
      </c>
      <c r="F169" s="127">
        <v>24</v>
      </c>
      <c r="G169" s="127"/>
      <c r="H169" s="127" t="s">
        <v>775</v>
      </c>
      <c r="I169" s="127" t="s">
        <v>12</v>
      </c>
      <c r="J169" s="128" t="s">
        <v>479</v>
      </c>
      <c r="K169" s="127" t="s">
        <v>1759</v>
      </c>
      <c r="L169" s="127" t="s">
        <v>455</v>
      </c>
      <c r="M169" s="127" t="s">
        <v>1096</v>
      </c>
      <c r="N169" s="124">
        <v>5.5</v>
      </c>
      <c r="O169" s="124">
        <v>4</v>
      </c>
      <c r="P169" s="124">
        <v>0.5</v>
      </c>
      <c r="Q169" s="124">
        <v>2</v>
      </c>
      <c r="R169" s="124">
        <v>5</v>
      </c>
      <c r="S169" s="115">
        <f t="shared" si="5"/>
        <v>17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</row>
    <row r="170" spans="1:111" s="14" customFormat="1" ht="12.75">
      <c r="A170" s="120">
        <v>167</v>
      </c>
      <c r="B170" s="120" t="s">
        <v>695</v>
      </c>
      <c r="C170" s="120" t="s">
        <v>696</v>
      </c>
      <c r="D170" s="120" t="s">
        <v>697</v>
      </c>
      <c r="E170" s="120" t="s">
        <v>1506</v>
      </c>
      <c r="F170" s="120">
        <v>3</v>
      </c>
      <c r="G170" s="120" t="s">
        <v>1507</v>
      </c>
      <c r="H170" s="120" t="s">
        <v>692</v>
      </c>
      <c r="I170" s="120" t="s">
        <v>1509</v>
      </c>
      <c r="J170" s="126">
        <v>9</v>
      </c>
      <c r="K170" s="120" t="s">
        <v>723</v>
      </c>
      <c r="L170" s="120" t="s">
        <v>455</v>
      </c>
      <c r="M170" s="120" t="s">
        <v>724</v>
      </c>
      <c r="N170" s="124">
        <v>0</v>
      </c>
      <c r="O170" s="124">
        <v>3</v>
      </c>
      <c r="P170" s="124">
        <v>0</v>
      </c>
      <c r="Q170" s="124">
        <v>0</v>
      </c>
      <c r="R170" s="124">
        <v>1</v>
      </c>
      <c r="S170" s="115">
        <f t="shared" si="5"/>
        <v>4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</row>
    <row r="171" spans="1:111" s="14" customFormat="1" ht="12.75">
      <c r="A171" s="120">
        <v>168</v>
      </c>
      <c r="B171" s="127" t="s">
        <v>1547</v>
      </c>
      <c r="C171" s="127" t="s">
        <v>1548</v>
      </c>
      <c r="D171" s="127" t="s">
        <v>964</v>
      </c>
      <c r="E171" s="127" t="s">
        <v>1751</v>
      </c>
      <c r="F171" s="127">
        <v>59</v>
      </c>
      <c r="G171" s="127" t="s">
        <v>1162</v>
      </c>
      <c r="H171" s="127" t="s">
        <v>812</v>
      </c>
      <c r="I171" s="127" t="s">
        <v>704</v>
      </c>
      <c r="J171" s="128">
        <v>9</v>
      </c>
      <c r="K171" s="127"/>
      <c r="L171" s="127"/>
      <c r="M171" s="127"/>
      <c r="N171" s="115"/>
      <c r="O171" s="115"/>
      <c r="P171" s="115"/>
      <c r="Q171" s="115"/>
      <c r="R171" s="115"/>
      <c r="S171" s="115">
        <f t="shared" si="5"/>
        <v>0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</row>
    <row r="172" spans="1:111" s="14" customFormat="1" ht="12.75">
      <c r="A172" s="120">
        <v>169</v>
      </c>
      <c r="B172" s="120" t="s">
        <v>1293</v>
      </c>
      <c r="C172" s="120" t="s">
        <v>1294</v>
      </c>
      <c r="D172" s="120" t="s">
        <v>1532</v>
      </c>
      <c r="E172" s="120" t="s">
        <v>745</v>
      </c>
      <c r="F172" s="120">
        <v>116</v>
      </c>
      <c r="G172" s="120" t="s">
        <v>1295</v>
      </c>
      <c r="H172" s="120" t="s">
        <v>1118</v>
      </c>
      <c r="I172" s="120" t="s">
        <v>1296</v>
      </c>
      <c r="J172" s="126">
        <v>9</v>
      </c>
      <c r="K172" s="120" t="s">
        <v>1119</v>
      </c>
      <c r="L172" s="120" t="s">
        <v>1120</v>
      </c>
      <c r="M172" s="120" t="s">
        <v>1121</v>
      </c>
      <c r="N172" s="104"/>
      <c r="O172" s="104"/>
      <c r="P172" s="104"/>
      <c r="Q172" s="104"/>
      <c r="R172" s="104"/>
      <c r="S172" s="115">
        <f t="shared" si="5"/>
        <v>0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</row>
    <row r="173" spans="1:111" s="14" customFormat="1" ht="12.75">
      <c r="A173" s="120">
        <v>170</v>
      </c>
      <c r="B173" s="192" t="s">
        <v>315</v>
      </c>
      <c r="C173" s="192" t="s">
        <v>1436</v>
      </c>
      <c r="D173" s="192" t="s">
        <v>316</v>
      </c>
      <c r="E173" s="192" t="s">
        <v>745</v>
      </c>
      <c r="F173" s="192">
        <v>16</v>
      </c>
      <c r="G173" s="192" t="s">
        <v>1527</v>
      </c>
      <c r="H173" s="192" t="s">
        <v>317</v>
      </c>
      <c r="I173" s="192" t="s">
        <v>1298</v>
      </c>
      <c r="J173" s="193">
        <v>9</v>
      </c>
      <c r="K173" s="192" t="s">
        <v>1044</v>
      </c>
      <c r="L173" s="192" t="s">
        <v>224</v>
      </c>
      <c r="M173" s="192" t="s">
        <v>985</v>
      </c>
      <c r="N173" s="194"/>
      <c r="O173" s="194"/>
      <c r="P173" s="194"/>
      <c r="Q173" s="194"/>
      <c r="R173" s="194"/>
      <c r="S173" s="194">
        <f t="shared" si="5"/>
        <v>0</v>
      </c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</row>
    <row r="174" spans="1:111" s="28" customFormat="1" ht="12.75">
      <c r="A174" s="120">
        <v>171</v>
      </c>
      <c r="B174" s="80" t="s">
        <v>149</v>
      </c>
      <c r="C174" s="80" t="s">
        <v>944</v>
      </c>
      <c r="D174" s="80" t="s">
        <v>225</v>
      </c>
      <c r="E174" s="80" t="s">
        <v>1051</v>
      </c>
      <c r="F174" s="105"/>
      <c r="G174" s="105"/>
      <c r="H174" s="80" t="s">
        <v>1057</v>
      </c>
      <c r="I174" s="80" t="s">
        <v>1102</v>
      </c>
      <c r="J174" s="121">
        <v>9</v>
      </c>
      <c r="K174" s="80" t="s">
        <v>10</v>
      </c>
      <c r="L174" s="80" t="s">
        <v>889</v>
      </c>
      <c r="M174" s="80" t="s">
        <v>541</v>
      </c>
      <c r="N174" s="112"/>
      <c r="O174" s="112"/>
      <c r="P174" s="112"/>
      <c r="Q174" s="112"/>
      <c r="R174" s="112"/>
      <c r="S174" s="112">
        <f t="shared" si="5"/>
        <v>0</v>
      </c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</row>
    <row r="175" spans="1:111" s="28" customFormat="1" ht="15" customHeight="1">
      <c r="A175" s="120">
        <v>172</v>
      </c>
      <c r="B175" s="127" t="s">
        <v>589</v>
      </c>
      <c r="C175" s="127" t="s">
        <v>1596</v>
      </c>
      <c r="D175" s="127" t="s">
        <v>526</v>
      </c>
      <c r="E175" s="127" t="s">
        <v>1126</v>
      </c>
      <c r="F175" s="127">
        <v>13</v>
      </c>
      <c r="G175" s="127" t="s">
        <v>590</v>
      </c>
      <c r="H175" s="127" t="s">
        <v>591</v>
      </c>
      <c r="I175" s="127" t="s">
        <v>1129</v>
      </c>
      <c r="J175" s="128">
        <v>9</v>
      </c>
      <c r="K175" s="127" t="s">
        <v>585</v>
      </c>
      <c r="L175" s="127" t="s">
        <v>882</v>
      </c>
      <c r="M175" s="127" t="s">
        <v>1096</v>
      </c>
      <c r="N175" s="115">
        <v>8</v>
      </c>
      <c r="O175" s="115">
        <v>3</v>
      </c>
      <c r="P175" s="115">
        <v>2</v>
      </c>
      <c r="Q175" s="115">
        <v>9</v>
      </c>
      <c r="R175" s="115">
        <v>8</v>
      </c>
      <c r="S175" s="115">
        <f t="shared" si="5"/>
        <v>30</v>
      </c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</row>
    <row r="176" spans="1:111" s="28" customFormat="1" ht="15" customHeight="1">
      <c r="A176" s="120">
        <v>173</v>
      </c>
      <c r="B176" s="148" t="s">
        <v>49</v>
      </c>
      <c r="C176" s="107" t="s">
        <v>514</v>
      </c>
      <c r="D176" s="107" t="s">
        <v>759</v>
      </c>
      <c r="E176" s="107" t="s">
        <v>814</v>
      </c>
      <c r="F176" s="107"/>
      <c r="G176" s="107"/>
      <c r="H176" s="107" t="s">
        <v>956</v>
      </c>
      <c r="I176" s="107" t="s">
        <v>1277</v>
      </c>
      <c r="J176" s="125">
        <v>9</v>
      </c>
      <c r="K176" s="107"/>
      <c r="L176" s="107"/>
      <c r="M176" s="107"/>
      <c r="N176" s="174">
        <v>4</v>
      </c>
      <c r="O176" s="174">
        <v>1.5</v>
      </c>
      <c r="P176" s="174">
        <v>0.5</v>
      </c>
      <c r="Q176" s="174">
        <v>2</v>
      </c>
      <c r="R176" s="174">
        <v>0</v>
      </c>
      <c r="S176" s="140">
        <f t="shared" si="5"/>
        <v>8</v>
      </c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</row>
    <row r="177" spans="1:111" s="28" customFormat="1" ht="15" customHeight="1">
      <c r="A177" s="120">
        <v>174</v>
      </c>
      <c r="B177" s="80" t="s">
        <v>1692</v>
      </c>
      <c r="C177" s="80" t="s">
        <v>885</v>
      </c>
      <c r="D177" s="80" t="s">
        <v>225</v>
      </c>
      <c r="E177" s="80" t="s">
        <v>276</v>
      </c>
      <c r="F177" s="112">
        <v>33</v>
      </c>
      <c r="G177" s="130"/>
      <c r="H177" s="80" t="s">
        <v>1697</v>
      </c>
      <c r="I177" s="80" t="s">
        <v>1696</v>
      </c>
      <c r="J177" s="121">
        <v>9</v>
      </c>
      <c r="K177" s="80" t="s">
        <v>1698</v>
      </c>
      <c r="L177" s="80" t="s">
        <v>776</v>
      </c>
      <c r="M177" s="80" t="s">
        <v>1096</v>
      </c>
      <c r="N177" s="112"/>
      <c r="O177" s="112"/>
      <c r="P177" s="112"/>
      <c r="Q177" s="112"/>
      <c r="R177" s="112"/>
      <c r="S177" s="112">
        <f t="shared" si="5"/>
        <v>0</v>
      </c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</row>
    <row r="178" spans="1:111" s="48" customFormat="1" ht="12.75">
      <c r="A178" s="120">
        <v>175</v>
      </c>
      <c r="B178" s="148" t="s">
        <v>50</v>
      </c>
      <c r="C178" s="107" t="s">
        <v>945</v>
      </c>
      <c r="D178" s="107" t="s">
        <v>1085</v>
      </c>
      <c r="E178" s="107" t="s">
        <v>1751</v>
      </c>
      <c r="F178" s="107"/>
      <c r="G178" s="107"/>
      <c r="H178" s="107" t="s">
        <v>230</v>
      </c>
      <c r="I178" s="107" t="s">
        <v>1281</v>
      </c>
      <c r="J178" s="125">
        <v>9</v>
      </c>
      <c r="K178" s="107"/>
      <c r="L178" s="107"/>
      <c r="M178" s="107"/>
      <c r="N178" s="112">
        <v>7</v>
      </c>
      <c r="O178" s="112">
        <v>2</v>
      </c>
      <c r="P178" s="112">
        <v>0.5</v>
      </c>
      <c r="Q178" s="112">
        <v>8</v>
      </c>
      <c r="R178" s="112">
        <v>4.5</v>
      </c>
      <c r="S178" s="112">
        <f t="shared" si="5"/>
        <v>22</v>
      </c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</row>
  </sheetData>
  <sheetProtection/>
  <hyperlinks>
    <hyperlink ref="V160" r:id="rId1" display="tanya.Blagoveschensk@mail.ru"/>
    <hyperlink ref="X160" r:id="rId2" display="blagoweschensk@yandex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G198"/>
  <sheetViews>
    <sheetView workbookViewId="0" topLeftCell="A1">
      <pane ySplit="1350" topLeftCell="BM3" activePane="bottomLeft" state="split"/>
      <selection pane="topLeft" activeCell="A2" sqref="A2"/>
      <selection pane="bottomLeft" activeCell="B4" sqref="B4"/>
    </sheetView>
  </sheetViews>
  <sheetFormatPr defaultColWidth="9.00390625" defaultRowHeight="12.75"/>
  <cols>
    <col min="1" max="1" width="4.125" style="0" customWidth="1"/>
    <col min="2" max="2" width="12.75390625" style="0" customWidth="1"/>
    <col min="5" max="5" width="14.75390625" style="0" customWidth="1"/>
    <col min="6" max="6" width="7.00390625" style="0" customWidth="1"/>
  </cols>
  <sheetData>
    <row r="2" spans="1:111" ht="21.75" customHeight="1">
      <c r="A2" s="116" t="s">
        <v>1583</v>
      </c>
      <c r="B2" s="102"/>
      <c r="C2" s="102"/>
      <c r="D2" s="102"/>
      <c r="E2" s="102"/>
      <c r="F2" s="102"/>
      <c r="G2" s="102"/>
      <c r="H2" s="102"/>
      <c r="I2" s="102"/>
      <c r="J2" s="102"/>
      <c r="K2" s="116" t="s">
        <v>1724</v>
      </c>
      <c r="L2" s="116"/>
      <c r="M2" s="116"/>
      <c r="N2" s="116" t="s">
        <v>453</v>
      </c>
      <c r="O2" s="102"/>
      <c r="P2" s="102"/>
      <c r="Q2" s="102"/>
      <c r="R2" s="102"/>
      <c r="S2" s="116" t="s">
        <v>454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11" s="1" customFormat="1" ht="22.5" customHeight="1">
      <c r="A3" s="83" t="s">
        <v>1584</v>
      </c>
      <c r="B3" s="83" t="s">
        <v>524</v>
      </c>
      <c r="C3" s="83" t="s">
        <v>125</v>
      </c>
      <c r="D3" s="83" t="s">
        <v>523</v>
      </c>
      <c r="E3" s="83" t="s">
        <v>1585</v>
      </c>
      <c r="F3" s="83" t="s">
        <v>1720</v>
      </c>
      <c r="G3" s="83" t="s">
        <v>1586</v>
      </c>
      <c r="H3" s="83" t="s">
        <v>1612</v>
      </c>
      <c r="I3" s="83" t="s">
        <v>963</v>
      </c>
      <c r="J3" s="83" t="s">
        <v>1404</v>
      </c>
      <c r="K3" s="83" t="s">
        <v>524</v>
      </c>
      <c r="L3" s="83" t="s">
        <v>125</v>
      </c>
      <c r="M3" s="83" t="s">
        <v>523</v>
      </c>
      <c r="N3" s="83" t="s">
        <v>740</v>
      </c>
      <c r="O3" s="83" t="s">
        <v>741</v>
      </c>
      <c r="P3" s="83" t="s">
        <v>873</v>
      </c>
      <c r="Q3" s="83" t="s">
        <v>874</v>
      </c>
      <c r="R3" s="83" t="s">
        <v>875</v>
      </c>
      <c r="S3" s="83" t="s">
        <v>876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</row>
    <row r="4" spans="1:111" s="14" customFormat="1" ht="16.5" customHeight="1">
      <c r="A4" s="120">
        <v>1</v>
      </c>
      <c r="B4" s="127" t="s">
        <v>1499</v>
      </c>
      <c r="C4" s="127" t="s">
        <v>1500</v>
      </c>
      <c r="D4" s="127" t="s">
        <v>1501</v>
      </c>
      <c r="E4" s="127" t="s">
        <v>1727</v>
      </c>
      <c r="F4" s="127">
        <v>63</v>
      </c>
      <c r="G4" s="127"/>
      <c r="H4" s="127" t="s">
        <v>1502</v>
      </c>
      <c r="I4" s="127" t="s">
        <v>1503</v>
      </c>
      <c r="J4" s="128" t="s">
        <v>1504</v>
      </c>
      <c r="K4" s="127" t="s">
        <v>1314</v>
      </c>
      <c r="L4" s="127" t="s">
        <v>1088</v>
      </c>
      <c r="M4" s="127" t="s">
        <v>912</v>
      </c>
      <c r="N4" s="115"/>
      <c r="O4" s="115"/>
      <c r="P4" s="115"/>
      <c r="Q4" s="115"/>
      <c r="R4" s="115"/>
      <c r="S4" s="115">
        <f aca="true" t="shared" si="0" ref="S4:S35">N4+O4+P4+Q4+R4</f>
        <v>0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</row>
    <row r="5" spans="1:111" s="3" customFormat="1" ht="12.75">
      <c r="A5" s="120">
        <v>2</v>
      </c>
      <c r="B5" s="131" t="s">
        <v>382</v>
      </c>
      <c r="C5" s="131" t="s">
        <v>1596</v>
      </c>
      <c r="D5" s="131" t="s">
        <v>946</v>
      </c>
      <c r="E5" s="131" t="s">
        <v>1126</v>
      </c>
      <c r="F5" s="131">
        <v>13</v>
      </c>
      <c r="G5" s="131"/>
      <c r="H5" s="131" t="s">
        <v>183</v>
      </c>
      <c r="I5" s="131" t="s">
        <v>1165</v>
      </c>
      <c r="J5" s="132">
        <v>10</v>
      </c>
      <c r="K5" s="127"/>
      <c r="L5" s="127" t="s">
        <v>246</v>
      </c>
      <c r="M5" s="127" t="s">
        <v>1614</v>
      </c>
      <c r="N5" s="115">
        <v>0</v>
      </c>
      <c r="O5" s="115">
        <v>1</v>
      </c>
      <c r="P5" s="115">
        <v>0</v>
      </c>
      <c r="Q5" s="115">
        <v>0</v>
      </c>
      <c r="R5" s="115">
        <v>0</v>
      </c>
      <c r="S5" s="115">
        <f t="shared" si="0"/>
        <v>1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</row>
    <row r="6" spans="1:111" s="3" customFormat="1" ht="12.75">
      <c r="A6" s="120">
        <v>3</v>
      </c>
      <c r="B6" s="100" t="s">
        <v>1636</v>
      </c>
      <c r="C6" s="100" t="s">
        <v>498</v>
      </c>
      <c r="D6" s="100" t="s">
        <v>1637</v>
      </c>
      <c r="E6" s="100" t="s">
        <v>1126</v>
      </c>
      <c r="F6" s="172">
        <v>13</v>
      </c>
      <c r="G6" s="172"/>
      <c r="H6" s="172" t="s">
        <v>1638</v>
      </c>
      <c r="I6" s="172" t="s">
        <v>1215</v>
      </c>
      <c r="J6" s="173">
        <v>10</v>
      </c>
      <c r="K6" s="100" t="s">
        <v>1216</v>
      </c>
      <c r="L6" s="100" t="s">
        <v>1467</v>
      </c>
      <c r="M6" s="100" t="s">
        <v>1458</v>
      </c>
      <c r="N6" s="138"/>
      <c r="O6" s="138"/>
      <c r="P6" s="138"/>
      <c r="Q6" s="138"/>
      <c r="R6" s="138"/>
      <c r="S6" s="138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</row>
    <row r="7" spans="1:111" s="3" customFormat="1" ht="12.75">
      <c r="A7" s="120">
        <v>4</v>
      </c>
      <c r="B7" s="127" t="s">
        <v>555</v>
      </c>
      <c r="C7" s="127" t="s">
        <v>1596</v>
      </c>
      <c r="D7" s="127" t="s">
        <v>541</v>
      </c>
      <c r="E7" s="127" t="s">
        <v>1751</v>
      </c>
      <c r="F7" s="131">
        <v>59</v>
      </c>
      <c r="G7" s="131" t="s">
        <v>423</v>
      </c>
      <c r="H7" s="131" t="s">
        <v>812</v>
      </c>
      <c r="I7" s="131" t="s">
        <v>1334</v>
      </c>
      <c r="J7" s="132">
        <v>10</v>
      </c>
      <c r="K7" s="131" t="s">
        <v>984</v>
      </c>
      <c r="L7" s="131" t="s">
        <v>1467</v>
      </c>
      <c r="M7" s="131" t="s">
        <v>1614</v>
      </c>
      <c r="N7" s="115">
        <v>10</v>
      </c>
      <c r="O7" s="115">
        <v>1</v>
      </c>
      <c r="P7" s="115">
        <v>0</v>
      </c>
      <c r="Q7" s="115">
        <v>5</v>
      </c>
      <c r="R7" s="115">
        <v>0.5</v>
      </c>
      <c r="S7" s="115">
        <f t="shared" si="0"/>
        <v>16.5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</row>
    <row r="8" spans="1:111" s="14" customFormat="1" ht="15.75" customHeight="1">
      <c r="A8" s="120">
        <v>5</v>
      </c>
      <c r="B8" s="127" t="s">
        <v>1003</v>
      </c>
      <c r="C8" s="127" t="s">
        <v>1004</v>
      </c>
      <c r="D8" s="127" t="s">
        <v>818</v>
      </c>
      <c r="E8" s="127" t="s">
        <v>997</v>
      </c>
      <c r="F8" s="127">
        <v>39</v>
      </c>
      <c r="G8" s="127" t="s">
        <v>998</v>
      </c>
      <c r="H8" s="127" t="s">
        <v>999</v>
      </c>
      <c r="I8" s="127" t="s">
        <v>1005</v>
      </c>
      <c r="J8" s="128" t="s">
        <v>1597</v>
      </c>
      <c r="K8" s="127" t="s">
        <v>1001</v>
      </c>
      <c r="L8" s="127" t="s">
        <v>1002</v>
      </c>
      <c r="M8" s="127" t="s">
        <v>912</v>
      </c>
      <c r="N8" s="124">
        <v>9</v>
      </c>
      <c r="O8" s="124">
        <v>2</v>
      </c>
      <c r="P8" s="124">
        <v>0</v>
      </c>
      <c r="Q8" s="124">
        <v>0</v>
      </c>
      <c r="R8" s="124">
        <v>4.5</v>
      </c>
      <c r="S8" s="115">
        <f t="shared" si="0"/>
        <v>15.5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</row>
    <row r="9" spans="1:111" s="14" customFormat="1" ht="12.75">
      <c r="A9" s="120">
        <v>6</v>
      </c>
      <c r="B9" s="127" t="s">
        <v>1074</v>
      </c>
      <c r="C9" s="127" t="s">
        <v>412</v>
      </c>
      <c r="D9" s="127" t="s">
        <v>1096</v>
      </c>
      <c r="E9" s="127" t="s">
        <v>1727</v>
      </c>
      <c r="F9" s="127">
        <v>63</v>
      </c>
      <c r="G9" s="127" t="s">
        <v>633</v>
      </c>
      <c r="H9" s="127" t="s">
        <v>21</v>
      </c>
      <c r="I9" s="127" t="s">
        <v>736</v>
      </c>
      <c r="J9" s="128">
        <v>10</v>
      </c>
      <c r="K9" s="127" t="s">
        <v>1533</v>
      </c>
      <c r="L9" s="127" t="s">
        <v>558</v>
      </c>
      <c r="M9" s="127" t="s">
        <v>950</v>
      </c>
      <c r="N9" s="115"/>
      <c r="O9" s="115"/>
      <c r="P9" s="115"/>
      <c r="Q9" s="115"/>
      <c r="R9" s="115"/>
      <c r="S9" s="115">
        <f t="shared" si="0"/>
        <v>0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</row>
    <row r="10" spans="1:111" s="3" customFormat="1" ht="12.75">
      <c r="A10" s="120">
        <v>7</v>
      </c>
      <c r="B10" s="109" t="s">
        <v>418</v>
      </c>
      <c r="C10" s="109" t="s">
        <v>1596</v>
      </c>
      <c r="D10" s="109" t="s">
        <v>526</v>
      </c>
      <c r="E10" s="109" t="s">
        <v>745</v>
      </c>
      <c r="F10" s="109">
        <v>16</v>
      </c>
      <c r="G10" s="109"/>
      <c r="H10" s="109" t="s">
        <v>1526</v>
      </c>
      <c r="I10" s="109" t="s">
        <v>1201</v>
      </c>
      <c r="J10" s="125">
        <v>10</v>
      </c>
      <c r="K10" s="109"/>
      <c r="L10" s="109"/>
      <c r="M10" s="109"/>
      <c r="N10" s="102"/>
      <c r="O10" s="102"/>
      <c r="P10" s="102"/>
      <c r="Q10" s="102"/>
      <c r="R10" s="102"/>
      <c r="S10" s="102">
        <f t="shared" si="0"/>
        <v>0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</row>
    <row r="11" spans="1:111" s="14" customFormat="1" ht="12.75">
      <c r="A11" s="120">
        <v>8</v>
      </c>
      <c r="B11" s="120" t="s">
        <v>1313</v>
      </c>
      <c r="C11" s="120" t="s">
        <v>504</v>
      </c>
      <c r="D11" s="120" t="s">
        <v>763</v>
      </c>
      <c r="E11" s="120" t="s">
        <v>1307</v>
      </c>
      <c r="F11" s="120">
        <v>41</v>
      </c>
      <c r="G11" s="120" t="s">
        <v>1308</v>
      </c>
      <c r="H11" s="120" t="s">
        <v>1309</v>
      </c>
      <c r="I11" s="120" t="s">
        <v>1311</v>
      </c>
      <c r="J11" s="126">
        <v>10</v>
      </c>
      <c r="K11" s="120" t="s">
        <v>1312</v>
      </c>
      <c r="L11" s="120" t="s">
        <v>797</v>
      </c>
      <c r="M11" s="120" t="s">
        <v>1096</v>
      </c>
      <c r="N11" s="115"/>
      <c r="O11" s="115"/>
      <c r="P11" s="115"/>
      <c r="Q11" s="115"/>
      <c r="R11" s="115"/>
      <c r="S11" s="115">
        <f t="shared" si="0"/>
        <v>0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</row>
    <row r="12" spans="1:111" s="15" customFormat="1" ht="15">
      <c r="A12" s="120">
        <v>9</v>
      </c>
      <c r="B12" s="127" t="s">
        <v>1549</v>
      </c>
      <c r="C12" s="127" t="s">
        <v>797</v>
      </c>
      <c r="D12" s="127" t="s">
        <v>1096</v>
      </c>
      <c r="E12" s="127" t="s">
        <v>814</v>
      </c>
      <c r="F12" s="127">
        <v>24</v>
      </c>
      <c r="G12" s="127" t="s">
        <v>1550</v>
      </c>
      <c r="H12" s="127" t="s">
        <v>1551</v>
      </c>
      <c r="I12" s="127" t="s">
        <v>1552</v>
      </c>
      <c r="J12" s="128">
        <v>10</v>
      </c>
      <c r="K12" s="127" t="s">
        <v>1553</v>
      </c>
      <c r="L12" s="127" t="s">
        <v>1436</v>
      </c>
      <c r="M12" s="127" t="s">
        <v>1096</v>
      </c>
      <c r="N12" s="174">
        <v>0</v>
      </c>
      <c r="O12" s="174">
        <v>2.5</v>
      </c>
      <c r="P12" s="174">
        <v>0</v>
      </c>
      <c r="Q12" s="174">
        <v>0</v>
      </c>
      <c r="R12" s="174">
        <v>0</v>
      </c>
      <c r="S12" s="174">
        <f>SUM(N12:R12)</f>
        <v>2.5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</row>
    <row r="13" spans="1:111" s="14" customFormat="1" ht="12.75">
      <c r="A13" s="120">
        <v>10</v>
      </c>
      <c r="B13" s="109" t="s">
        <v>658</v>
      </c>
      <c r="C13" s="109" t="s">
        <v>558</v>
      </c>
      <c r="D13" s="109" t="s">
        <v>1096</v>
      </c>
      <c r="E13" s="109" t="s">
        <v>1226</v>
      </c>
      <c r="F13" s="109"/>
      <c r="G13" s="109"/>
      <c r="H13" s="109" t="s">
        <v>75</v>
      </c>
      <c r="I13" s="109" t="s">
        <v>1630</v>
      </c>
      <c r="J13" s="125">
        <v>10</v>
      </c>
      <c r="K13" s="109"/>
      <c r="L13" s="109"/>
      <c r="M13" s="109"/>
      <c r="N13" s="102"/>
      <c r="O13" s="102"/>
      <c r="P13" s="102"/>
      <c r="Q13" s="102"/>
      <c r="R13" s="102"/>
      <c r="S13" s="102">
        <f t="shared" si="0"/>
        <v>0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</row>
    <row r="14" spans="1:111" s="14" customFormat="1" ht="12.75">
      <c r="A14" s="120">
        <v>11</v>
      </c>
      <c r="B14" s="124" t="s">
        <v>318</v>
      </c>
      <c r="C14" s="124" t="s">
        <v>455</v>
      </c>
      <c r="D14" s="124" t="s">
        <v>912</v>
      </c>
      <c r="E14" s="124" t="s">
        <v>1751</v>
      </c>
      <c r="F14" s="124">
        <v>59</v>
      </c>
      <c r="G14" s="124" t="s">
        <v>423</v>
      </c>
      <c r="H14" s="124" t="s">
        <v>1752</v>
      </c>
      <c r="I14" s="124" t="s">
        <v>319</v>
      </c>
      <c r="J14" s="167">
        <v>10</v>
      </c>
      <c r="K14" s="124"/>
      <c r="L14" s="124"/>
      <c r="M14" s="124"/>
      <c r="N14" s="115">
        <v>3</v>
      </c>
      <c r="O14" s="115"/>
      <c r="P14" s="115"/>
      <c r="Q14" s="115"/>
      <c r="R14" s="115">
        <v>0</v>
      </c>
      <c r="S14" s="115">
        <f t="shared" si="0"/>
        <v>3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</row>
    <row r="15" spans="1:111" s="81" customFormat="1" ht="15">
      <c r="A15" s="120">
        <v>12</v>
      </c>
      <c r="B15" s="144" t="s">
        <v>1482</v>
      </c>
      <c r="C15" s="144" t="s">
        <v>558</v>
      </c>
      <c r="D15" s="144" t="s">
        <v>1483</v>
      </c>
      <c r="E15" s="144" t="s">
        <v>1475</v>
      </c>
      <c r="F15" s="144">
        <v>17</v>
      </c>
      <c r="G15" s="144" t="s">
        <v>79</v>
      </c>
      <c r="H15" s="144" t="s">
        <v>861</v>
      </c>
      <c r="I15" s="144" t="s">
        <v>862</v>
      </c>
      <c r="J15" s="145">
        <v>10</v>
      </c>
      <c r="K15" s="144" t="s">
        <v>1469</v>
      </c>
      <c r="L15" s="144" t="s">
        <v>455</v>
      </c>
      <c r="M15" s="144" t="s">
        <v>1762</v>
      </c>
      <c r="N15" s="174">
        <v>1</v>
      </c>
      <c r="O15" s="174">
        <v>0</v>
      </c>
      <c r="P15" s="174">
        <v>0</v>
      </c>
      <c r="Q15" s="174">
        <v>0</v>
      </c>
      <c r="R15" s="174">
        <v>1</v>
      </c>
      <c r="S15" s="105">
        <f>SUM(N15:R15)</f>
        <v>2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</row>
    <row r="16" spans="1:111" s="14" customFormat="1" ht="14.25" customHeight="1">
      <c r="A16" s="120">
        <v>13</v>
      </c>
      <c r="B16" s="100" t="s">
        <v>87</v>
      </c>
      <c r="C16" s="100" t="s">
        <v>1185</v>
      </c>
      <c r="D16" s="100" t="s">
        <v>1087</v>
      </c>
      <c r="E16" s="100" t="s">
        <v>970</v>
      </c>
      <c r="F16" s="100">
        <v>50</v>
      </c>
      <c r="G16" s="100" t="s">
        <v>88</v>
      </c>
      <c r="H16" s="100" t="s">
        <v>89</v>
      </c>
      <c r="I16" s="100" t="s">
        <v>90</v>
      </c>
      <c r="J16" s="149" t="s">
        <v>387</v>
      </c>
      <c r="K16" s="100" t="s">
        <v>8</v>
      </c>
      <c r="L16" s="100" t="s">
        <v>333</v>
      </c>
      <c r="M16" s="100" t="s">
        <v>1095</v>
      </c>
      <c r="N16" s="138"/>
      <c r="O16" s="138"/>
      <c r="P16" s="138"/>
      <c r="Q16" s="138"/>
      <c r="R16" s="138"/>
      <c r="S16" s="138">
        <f t="shared" si="0"/>
        <v>0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</row>
    <row r="17" spans="1:111" s="3" customFormat="1" ht="15" customHeight="1">
      <c r="A17" s="120">
        <v>14</v>
      </c>
      <c r="B17" s="127" t="s">
        <v>1186</v>
      </c>
      <c r="C17" s="127" t="s">
        <v>945</v>
      </c>
      <c r="D17" s="127" t="s">
        <v>1607</v>
      </c>
      <c r="E17" s="127" t="s">
        <v>1126</v>
      </c>
      <c r="F17" s="127">
        <v>13</v>
      </c>
      <c r="G17" s="127" t="s">
        <v>1030</v>
      </c>
      <c r="H17" s="127" t="s">
        <v>1522</v>
      </c>
      <c r="I17" s="127" t="s">
        <v>1523</v>
      </c>
      <c r="J17" s="128">
        <v>10</v>
      </c>
      <c r="K17" s="127" t="s">
        <v>1184</v>
      </c>
      <c r="L17" s="127"/>
      <c r="M17" s="127"/>
      <c r="N17" s="115"/>
      <c r="O17" s="115"/>
      <c r="P17" s="115"/>
      <c r="Q17" s="115"/>
      <c r="R17" s="115"/>
      <c r="S17" s="115">
        <f t="shared" si="0"/>
        <v>0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</row>
    <row r="18" spans="1:111" s="3" customFormat="1" ht="12.75">
      <c r="A18" s="120">
        <v>15</v>
      </c>
      <c r="B18" s="127" t="s">
        <v>920</v>
      </c>
      <c r="C18" s="127" t="s">
        <v>797</v>
      </c>
      <c r="D18" s="127" t="s">
        <v>1762</v>
      </c>
      <c r="E18" s="127" t="s">
        <v>1126</v>
      </c>
      <c r="F18" s="127">
        <v>13</v>
      </c>
      <c r="G18" s="127" t="s">
        <v>1396</v>
      </c>
      <c r="H18" s="127" t="s">
        <v>921</v>
      </c>
      <c r="I18" s="127" t="s">
        <v>1129</v>
      </c>
      <c r="J18" s="128">
        <v>10</v>
      </c>
      <c r="K18" s="127" t="s">
        <v>916</v>
      </c>
      <c r="L18" s="127" t="s">
        <v>274</v>
      </c>
      <c r="M18" s="127" t="s">
        <v>541</v>
      </c>
      <c r="N18" s="115">
        <v>4</v>
      </c>
      <c r="O18" s="115">
        <v>3</v>
      </c>
      <c r="P18" s="115">
        <v>0</v>
      </c>
      <c r="Q18" s="115">
        <v>0</v>
      </c>
      <c r="R18" s="115">
        <v>0</v>
      </c>
      <c r="S18" s="115">
        <f t="shared" si="0"/>
        <v>7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</row>
    <row r="19" spans="1:111" s="3" customFormat="1" ht="19.5" customHeight="1">
      <c r="A19" s="120">
        <v>16</v>
      </c>
      <c r="B19" s="127" t="s">
        <v>1385</v>
      </c>
      <c r="C19" s="127" t="s">
        <v>883</v>
      </c>
      <c r="D19" s="127" t="s">
        <v>1386</v>
      </c>
      <c r="E19" s="127" t="s">
        <v>1126</v>
      </c>
      <c r="F19" s="127">
        <v>13</v>
      </c>
      <c r="G19" s="127" t="s">
        <v>1387</v>
      </c>
      <c r="H19" s="127" t="s">
        <v>1388</v>
      </c>
      <c r="I19" s="127" t="s">
        <v>1129</v>
      </c>
      <c r="J19" s="128">
        <v>10</v>
      </c>
      <c r="K19" s="127" t="s">
        <v>916</v>
      </c>
      <c r="L19" s="127" t="s">
        <v>274</v>
      </c>
      <c r="M19" s="127" t="s">
        <v>541</v>
      </c>
      <c r="N19" s="115">
        <v>8</v>
      </c>
      <c r="O19" s="115">
        <v>2</v>
      </c>
      <c r="P19" s="115">
        <v>7</v>
      </c>
      <c r="Q19" s="115">
        <v>9</v>
      </c>
      <c r="R19" s="115">
        <v>4</v>
      </c>
      <c r="S19" s="115">
        <f t="shared" si="0"/>
        <v>30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</row>
    <row r="20" spans="1:111" s="3" customFormat="1" ht="16.5" customHeight="1">
      <c r="A20" s="120">
        <v>17</v>
      </c>
      <c r="B20" s="115" t="s">
        <v>824</v>
      </c>
      <c r="C20" s="115" t="s">
        <v>1091</v>
      </c>
      <c r="D20" s="115" t="s">
        <v>1096</v>
      </c>
      <c r="E20" s="115" t="s">
        <v>638</v>
      </c>
      <c r="F20" s="115">
        <v>25</v>
      </c>
      <c r="G20" s="115"/>
      <c r="H20" s="115" t="s">
        <v>1537</v>
      </c>
      <c r="I20" s="115" t="s">
        <v>1538</v>
      </c>
      <c r="J20" s="147">
        <v>10</v>
      </c>
      <c r="K20" s="150" t="s">
        <v>1539</v>
      </c>
      <c r="L20" s="150" t="s">
        <v>993</v>
      </c>
      <c r="M20" s="150" t="s">
        <v>378</v>
      </c>
      <c r="N20" s="115"/>
      <c r="O20" s="115"/>
      <c r="P20" s="115"/>
      <c r="Q20" s="115"/>
      <c r="R20" s="115"/>
      <c r="S20" s="115">
        <f t="shared" si="0"/>
        <v>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</row>
    <row r="21" spans="1:111" s="3" customFormat="1" ht="12.75">
      <c r="A21" s="120">
        <v>18</v>
      </c>
      <c r="B21" s="109" t="s">
        <v>652</v>
      </c>
      <c r="C21" s="109" t="s">
        <v>333</v>
      </c>
      <c r="D21" s="109" t="s">
        <v>1762</v>
      </c>
      <c r="E21" s="109" t="s">
        <v>70</v>
      </c>
      <c r="F21" s="109"/>
      <c r="G21" s="109"/>
      <c r="H21" s="109" t="s">
        <v>64</v>
      </c>
      <c r="I21" s="109" t="s">
        <v>1202</v>
      </c>
      <c r="J21" s="125">
        <v>10</v>
      </c>
      <c r="K21" s="109"/>
      <c r="L21" s="109"/>
      <c r="M21" s="109"/>
      <c r="N21" s="102">
        <v>10</v>
      </c>
      <c r="O21" s="102">
        <v>3.5</v>
      </c>
      <c r="P21" s="102">
        <v>0</v>
      </c>
      <c r="Q21" s="102">
        <v>6</v>
      </c>
      <c r="R21" s="102">
        <v>0</v>
      </c>
      <c r="S21" s="102">
        <f t="shared" si="0"/>
        <v>19.5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</row>
    <row r="22" spans="1:111" s="3" customFormat="1" ht="18" customHeight="1">
      <c r="A22" s="120">
        <v>19</v>
      </c>
      <c r="B22" s="127" t="s">
        <v>91</v>
      </c>
      <c r="C22" s="127" t="s">
        <v>92</v>
      </c>
      <c r="D22" s="127" t="s">
        <v>528</v>
      </c>
      <c r="E22" s="127" t="s">
        <v>1751</v>
      </c>
      <c r="F22" s="127">
        <v>59</v>
      </c>
      <c r="G22" s="127" t="s">
        <v>423</v>
      </c>
      <c r="H22" s="127" t="s">
        <v>93</v>
      </c>
      <c r="I22" s="127" t="s">
        <v>94</v>
      </c>
      <c r="J22" s="128">
        <v>10</v>
      </c>
      <c r="K22" s="127"/>
      <c r="L22" s="127"/>
      <c r="M22" s="127"/>
      <c r="N22" s="115">
        <v>2</v>
      </c>
      <c r="O22" s="115">
        <v>0.5</v>
      </c>
      <c r="P22" s="115"/>
      <c r="Q22" s="115"/>
      <c r="R22" s="115">
        <v>0</v>
      </c>
      <c r="S22" s="115">
        <f t="shared" si="0"/>
        <v>2.5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</row>
    <row r="23" spans="1:111" s="3" customFormat="1" ht="12.75">
      <c r="A23" s="120">
        <v>20</v>
      </c>
      <c r="B23" s="109" t="s">
        <v>640</v>
      </c>
      <c r="C23" s="109" t="s">
        <v>1090</v>
      </c>
      <c r="D23" s="109" t="s">
        <v>1453</v>
      </c>
      <c r="E23" s="109" t="s">
        <v>1108</v>
      </c>
      <c r="F23" s="109"/>
      <c r="G23" s="109"/>
      <c r="H23" s="109" t="s">
        <v>979</v>
      </c>
      <c r="I23" s="109" t="s">
        <v>1201</v>
      </c>
      <c r="J23" s="125">
        <v>10</v>
      </c>
      <c r="K23" s="109"/>
      <c r="L23" s="109"/>
      <c r="M23" s="109"/>
      <c r="N23" s="102"/>
      <c r="O23" s="102"/>
      <c r="P23" s="102"/>
      <c r="Q23" s="102"/>
      <c r="R23" s="102"/>
      <c r="S23" s="102">
        <f t="shared" si="0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</row>
    <row r="24" spans="1:111" s="3" customFormat="1" ht="12.75">
      <c r="A24" s="120">
        <v>21</v>
      </c>
      <c r="B24" s="127" t="s">
        <v>1327</v>
      </c>
      <c r="C24" s="127" t="s">
        <v>878</v>
      </c>
      <c r="D24" s="127" t="s">
        <v>243</v>
      </c>
      <c r="E24" s="127" t="s">
        <v>989</v>
      </c>
      <c r="F24" s="127">
        <v>74</v>
      </c>
      <c r="G24" s="127" t="s">
        <v>1328</v>
      </c>
      <c r="H24" s="127" t="s">
        <v>1329</v>
      </c>
      <c r="I24" s="127" t="s">
        <v>1330</v>
      </c>
      <c r="J24" s="128">
        <v>10</v>
      </c>
      <c r="K24" s="127" t="s">
        <v>1331</v>
      </c>
      <c r="L24" s="127" t="s">
        <v>948</v>
      </c>
      <c r="M24" s="127" t="s">
        <v>1764</v>
      </c>
      <c r="N24" s="115">
        <v>10</v>
      </c>
      <c r="O24" s="115">
        <v>2</v>
      </c>
      <c r="P24" s="115">
        <v>1</v>
      </c>
      <c r="Q24" s="115">
        <v>10</v>
      </c>
      <c r="R24" s="115">
        <v>6</v>
      </c>
      <c r="S24" s="115">
        <f t="shared" si="0"/>
        <v>29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</row>
    <row r="25" spans="1:111" s="3" customFormat="1" ht="12.75">
      <c r="A25" s="120">
        <v>22</v>
      </c>
      <c r="B25" s="109" t="s">
        <v>668</v>
      </c>
      <c r="C25" s="109" t="s">
        <v>239</v>
      </c>
      <c r="D25" s="109" t="s">
        <v>1092</v>
      </c>
      <c r="E25" s="109" t="s">
        <v>745</v>
      </c>
      <c r="F25" s="109">
        <v>16</v>
      </c>
      <c r="G25" s="109"/>
      <c r="H25" s="109" t="s">
        <v>292</v>
      </c>
      <c r="I25" s="109" t="s">
        <v>1204</v>
      </c>
      <c r="J25" s="125">
        <v>10</v>
      </c>
      <c r="K25" s="109"/>
      <c r="L25" s="109"/>
      <c r="M25" s="109"/>
      <c r="N25" s="102"/>
      <c r="O25" s="102"/>
      <c r="P25" s="102"/>
      <c r="Q25" s="102"/>
      <c r="R25" s="102"/>
      <c r="S25" s="102">
        <f t="shared" si="0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</row>
    <row r="26" spans="1:111" s="3" customFormat="1" ht="20.25" customHeight="1">
      <c r="A26" s="120">
        <v>23</v>
      </c>
      <c r="B26" s="80" t="s">
        <v>1489</v>
      </c>
      <c r="C26" s="80" t="s">
        <v>953</v>
      </c>
      <c r="D26" s="80" t="s">
        <v>528</v>
      </c>
      <c r="E26" s="80" t="s">
        <v>777</v>
      </c>
      <c r="F26" s="152">
        <v>31</v>
      </c>
      <c r="G26" s="130"/>
      <c r="H26" s="80" t="s">
        <v>574</v>
      </c>
      <c r="I26" s="80" t="s">
        <v>1487</v>
      </c>
      <c r="J26" s="121">
        <v>10</v>
      </c>
      <c r="K26" s="80" t="s">
        <v>1488</v>
      </c>
      <c r="L26" s="80" t="s">
        <v>754</v>
      </c>
      <c r="M26" s="80" t="s">
        <v>756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12">
        <f t="shared" si="0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</row>
    <row r="27" spans="1:19" s="8" customFormat="1" ht="12.75">
      <c r="A27" s="120">
        <v>24</v>
      </c>
      <c r="B27" s="127" t="s">
        <v>385</v>
      </c>
      <c r="C27" s="127" t="s">
        <v>948</v>
      </c>
      <c r="D27" s="127" t="s">
        <v>879</v>
      </c>
      <c r="E27" s="127" t="s">
        <v>1751</v>
      </c>
      <c r="F27" s="127">
        <v>59</v>
      </c>
      <c r="G27" s="127" t="s">
        <v>802</v>
      </c>
      <c r="H27" s="127" t="s">
        <v>802</v>
      </c>
      <c r="I27" s="127" t="s">
        <v>803</v>
      </c>
      <c r="J27" s="128">
        <v>10</v>
      </c>
      <c r="K27" s="127" t="s">
        <v>804</v>
      </c>
      <c r="L27" s="127" t="s">
        <v>805</v>
      </c>
      <c r="M27" s="127" t="s">
        <v>1458</v>
      </c>
      <c r="N27" s="115">
        <v>10</v>
      </c>
      <c r="O27" s="115">
        <v>1</v>
      </c>
      <c r="P27" s="115"/>
      <c r="Q27" s="115"/>
      <c r="R27" s="115">
        <v>0.5</v>
      </c>
      <c r="S27" s="115">
        <f t="shared" si="0"/>
        <v>11.5</v>
      </c>
    </row>
    <row r="28" spans="1:19" s="8" customFormat="1" ht="12.75">
      <c r="A28" s="120">
        <v>25</v>
      </c>
      <c r="B28" s="127" t="s">
        <v>1718</v>
      </c>
      <c r="C28" s="127" t="s">
        <v>878</v>
      </c>
      <c r="D28" s="127" t="s">
        <v>1453</v>
      </c>
      <c r="E28" s="127" t="s">
        <v>1126</v>
      </c>
      <c r="F28" s="127">
        <v>13</v>
      </c>
      <c r="G28" s="127"/>
      <c r="H28" s="127" t="s">
        <v>1744</v>
      </c>
      <c r="I28" s="127" t="s">
        <v>184</v>
      </c>
      <c r="J28" s="128" t="s">
        <v>1719</v>
      </c>
      <c r="K28" s="127" t="s">
        <v>905</v>
      </c>
      <c r="L28" s="127" t="s">
        <v>246</v>
      </c>
      <c r="M28" s="127" t="s">
        <v>1599</v>
      </c>
      <c r="N28" s="115"/>
      <c r="O28" s="115"/>
      <c r="P28" s="115"/>
      <c r="Q28" s="115"/>
      <c r="R28" s="115"/>
      <c r="S28" s="115">
        <f t="shared" si="0"/>
        <v>0</v>
      </c>
    </row>
    <row r="29" spans="1:111" s="5" customFormat="1" ht="12.75">
      <c r="A29" s="120">
        <v>26</v>
      </c>
      <c r="B29" s="109" t="s">
        <v>670</v>
      </c>
      <c r="C29" s="109" t="s">
        <v>1167</v>
      </c>
      <c r="D29" s="109" t="s">
        <v>887</v>
      </c>
      <c r="E29" s="109" t="s">
        <v>745</v>
      </c>
      <c r="F29" s="109">
        <v>16</v>
      </c>
      <c r="G29" s="109"/>
      <c r="H29" s="109" t="s">
        <v>293</v>
      </c>
      <c r="I29" s="109" t="s">
        <v>302</v>
      </c>
      <c r="J29" s="125">
        <v>10</v>
      </c>
      <c r="K29" s="109"/>
      <c r="L29" s="109"/>
      <c r="M29" s="109"/>
      <c r="N29" s="102"/>
      <c r="O29" s="102"/>
      <c r="P29" s="102"/>
      <c r="Q29" s="102"/>
      <c r="R29" s="102"/>
      <c r="S29" s="102">
        <f t="shared" si="0"/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</row>
    <row r="30" spans="1:111" s="5" customFormat="1" ht="12.75">
      <c r="A30" s="120">
        <v>27</v>
      </c>
      <c r="B30" s="120" t="s">
        <v>366</v>
      </c>
      <c r="C30" s="120" t="s">
        <v>1093</v>
      </c>
      <c r="D30" s="120" t="s">
        <v>759</v>
      </c>
      <c r="E30" s="120" t="s">
        <v>745</v>
      </c>
      <c r="F30" s="120">
        <v>16</v>
      </c>
      <c r="G30" s="120" t="s">
        <v>1462</v>
      </c>
      <c r="H30" s="120" t="s">
        <v>1463</v>
      </c>
      <c r="I30" s="120" t="s">
        <v>367</v>
      </c>
      <c r="J30" s="126" t="s">
        <v>353</v>
      </c>
      <c r="K30" s="120" t="s">
        <v>363</v>
      </c>
      <c r="L30" s="120" t="s">
        <v>364</v>
      </c>
      <c r="M30" s="120" t="s">
        <v>365</v>
      </c>
      <c r="N30" s="115"/>
      <c r="O30" s="115"/>
      <c r="P30" s="115"/>
      <c r="Q30" s="115"/>
      <c r="R30" s="115"/>
      <c r="S30" s="115">
        <f t="shared" si="0"/>
        <v>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</row>
    <row r="31" spans="1:111" s="5" customFormat="1" ht="12.75">
      <c r="A31" s="120">
        <v>28</v>
      </c>
      <c r="B31" s="127" t="s">
        <v>735</v>
      </c>
      <c r="C31" s="127" t="s">
        <v>1436</v>
      </c>
      <c r="D31" s="127" t="s">
        <v>942</v>
      </c>
      <c r="E31" s="127" t="s">
        <v>1727</v>
      </c>
      <c r="F31" s="127">
        <v>63</v>
      </c>
      <c r="G31" s="127" t="s">
        <v>633</v>
      </c>
      <c r="H31" s="127" t="s">
        <v>21</v>
      </c>
      <c r="I31" s="127" t="s">
        <v>736</v>
      </c>
      <c r="J31" s="128">
        <v>10</v>
      </c>
      <c r="K31" s="127" t="s">
        <v>1533</v>
      </c>
      <c r="L31" s="127" t="s">
        <v>558</v>
      </c>
      <c r="M31" s="127" t="s">
        <v>950</v>
      </c>
      <c r="N31" s="115"/>
      <c r="O31" s="115"/>
      <c r="P31" s="115"/>
      <c r="Q31" s="115"/>
      <c r="R31" s="115"/>
      <c r="S31" s="115">
        <f t="shared" si="0"/>
        <v>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</row>
    <row r="32" spans="1:111" s="3" customFormat="1" ht="15">
      <c r="A32" s="120">
        <v>29</v>
      </c>
      <c r="B32" s="109" t="s">
        <v>642</v>
      </c>
      <c r="C32" s="109" t="s">
        <v>410</v>
      </c>
      <c r="D32" s="109" t="s">
        <v>1453</v>
      </c>
      <c r="E32" s="109" t="s">
        <v>814</v>
      </c>
      <c r="F32" s="109"/>
      <c r="G32" s="109"/>
      <c r="H32" s="109" t="s">
        <v>956</v>
      </c>
      <c r="I32" s="109" t="s">
        <v>1277</v>
      </c>
      <c r="J32" s="125">
        <v>10</v>
      </c>
      <c r="K32" s="109"/>
      <c r="L32" s="109"/>
      <c r="M32" s="109"/>
      <c r="N32" s="174">
        <v>0</v>
      </c>
      <c r="O32" s="174">
        <v>1</v>
      </c>
      <c r="P32" s="174">
        <v>0</v>
      </c>
      <c r="Q32" s="174">
        <v>0</v>
      </c>
      <c r="R32" s="174">
        <v>7</v>
      </c>
      <c r="S32" s="140">
        <f t="shared" si="0"/>
        <v>8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</row>
    <row r="33" spans="1:111" s="23" customFormat="1" ht="12.75">
      <c r="A33" s="120">
        <v>30</v>
      </c>
      <c r="B33" s="131" t="s">
        <v>1107</v>
      </c>
      <c r="C33" s="131" t="s">
        <v>1153</v>
      </c>
      <c r="D33" s="131" t="s">
        <v>887</v>
      </c>
      <c r="E33" s="127" t="s">
        <v>1108</v>
      </c>
      <c r="F33" s="127">
        <v>54</v>
      </c>
      <c r="G33" s="127"/>
      <c r="H33" s="127" t="s">
        <v>0</v>
      </c>
      <c r="I33" s="127" t="s">
        <v>1</v>
      </c>
      <c r="J33" s="128">
        <v>10</v>
      </c>
      <c r="K33" s="127" t="s">
        <v>2</v>
      </c>
      <c r="L33" s="127" t="s">
        <v>1414</v>
      </c>
      <c r="M33" s="127" t="s">
        <v>1762</v>
      </c>
      <c r="N33" s="115"/>
      <c r="O33" s="115"/>
      <c r="P33" s="115"/>
      <c r="Q33" s="115"/>
      <c r="R33" s="115"/>
      <c r="S33" s="115">
        <f t="shared" si="0"/>
        <v>0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</row>
    <row r="34" spans="1:111" s="23" customFormat="1" ht="12.75">
      <c r="A34" s="120">
        <v>31</v>
      </c>
      <c r="B34" s="127" t="s">
        <v>1729</v>
      </c>
      <c r="C34" s="127" t="s">
        <v>412</v>
      </c>
      <c r="D34" s="127" t="s">
        <v>541</v>
      </c>
      <c r="E34" s="115" t="s">
        <v>1727</v>
      </c>
      <c r="F34" s="115">
        <v>63</v>
      </c>
      <c r="G34" s="115" t="s">
        <v>96</v>
      </c>
      <c r="H34" s="115" t="s">
        <v>97</v>
      </c>
      <c r="I34" s="115" t="s">
        <v>98</v>
      </c>
      <c r="J34" s="147">
        <v>10</v>
      </c>
      <c r="K34" s="115" t="s">
        <v>1729</v>
      </c>
      <c r="L34" s="115" t="s">
        <v>239</v>
      </c>
      <c r="M34" s="115" t="s">
        <v>275</v>
      </c>
      <c r="N34" s="115"/>
      <c r="O34" s="115"/>
      <c r="P34" s="115"/>
      <c r="Q34" s="115"/>
      <c r="R34" s="115"/>
      <c r="S34" s="115">
        <f t="shared" si="0"/>
        <v>0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</row>
    <row r="35" spans="1:111" s="23" customFormat="1" ht="12.75">
      <c r="A35" s="120">
        <v>32</v>
      </c>
      <c r="B35" s="127" t="s">
        <v>9</v>
      </c>
      <c r="C35" s="127" t="s">
        <v>1138</v>
      </c>
      <c r="D35" s="127" t="s">
        <v>759</v>
      </c>
      <c r="E35" s="127" t="s">
        <v>1700</v>
      </c>
      <c r="F35" s="127">
        <v>11</v>
      </c>
      <c r="G35" s="127" t="s">
        <v>913</v>
      </c>
      <c r="H35" s="127" t="s">
        <v>914</v>
      </c>
      <c r="I35" s="127" t="s">
        <v>915</v>
      </c>
      <c r="J35" s="128">
        <v>10</v>
      </c>
      <c r="K35" s="127" t="s">
        <v>106</v>
      </c>
      <c r="L35" s="127" t="s">
        <v>274</v>
      </c>
      <c r="M35" s="127" t="s">
        <v>1065</v>
      </c>
      <c r="N35" s="115">
        <v>10</v>
      </c>
      <c r="O35" s="115">
        <v>2</v>
      </c>
      <c r="P35" s="115">
        <v>8</v>
      </c>
      <c r="Q35" s="115">
        <v>8</v>
      </c>
      <c r="R35" s="115">
        <v>0.5</v>
      </c>
      <c r="S35" s="115">
        <f t="shared" si="0"/>
        <v>28.5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</row>
    <row r="36" spans="1:111" s="23" customFormat="1" ht="12.75">
      <c r="A36" s="120">
        <v>33</v>
      </c>
      <c r="B36" s="109" t="s">
        <v>656</v>
      </c>
      <c r="C36" s="109" t="s">
        <v>540</v>
      </c>
      <c r="D36" s="109" t="s">
        <v>1095</v>
      </c>
      <c r="E36" s="109" t="s">
        <v>1108</v>
      </c>
      <c r="F36" s="109"/>
      <c r="G36" s="109"/>
      <c r="H36" s="109" t="s">
        <v>979</v>
      </c>
      <c r="I36" s="109" t="s">
        <v>1201</v>
      </c>
      <c r="J36" s="125">
        <v>10</v>
      </c>
      <c r="K36" s="109"/>
      <c r="L36" s="109"/>
      <c r="M36" s="109"/>
      <c r="N36" s="102"/>
      <c r="O36" s="102"/>
      <c r="P36" s="102"/>
      <c r="Q36" s="102"/>
      <c r="R36" s="102"/>
      <c r="S36" s="102">
        <f aca="true" t="shared" si="1" ref="S36:S67">N36+O36+P36+Q36+R36</f>
        <v>0</v>
      </c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</row>
    <row r="37" spans="1:111" s="3" customFormat="1" ht="12.75">
      <c r="A37" s="120">
        <v>34</v>
      </c>
      <c r="B37" s="127" t="s">
        <v>202</v>
      </c>
      <c r="C37" s="127" t="s">
        <v>540</v>
      </c>
      <c r="D37" s="127" t="s">
        <v>942</v>
      </c>
      <c r="E37" s="127" t="s">
        <v>1751</v>
      </c>
      <c r="F37" s="127">
        <v>59</v>
      </c>
      <c r="G37" s="127" t="s">
        <v>802</v>
      </c>
      <c r="H37" s="127" t="s">
        <v>802</v>
      </c>
      <c r="I37" s="127" t="s">
        <v>803</v>
      </c>
      <c r="J37" s="128">
        <v>10</v>
      </c>
      <c r="K37" s="127" t="s">
        <v>804</v>
      </c>
      <c r="L37" s="127" t="s">
        <v>805</v>
      </c>
      <c r="M37" s="127" t="s">
        <v>203</v>
      </c>
      <c r="N37" s="115">
        <v>6</v>
      </c>
      <c r="O37" s="115"/>
      <c r="P37" s="115"/>
      <c r="Q37" s="115">
        <v>0</v>
      </c>
      <c r="R37" s="115">
        <v>0</v>
      </c>
      <c r="S37" s="115">
        <f t="shared" si="1"/>
        <v>6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</row>
    <row r="38" spans="1:111" s="3" customFormat="1" ht="12.75">
      <c r="A38" s="120">
        <v>35</v>
      </c>
      <c r="B38" s="127" t="s">
        <v>1144</v>
      </c>
      <c r="C38" s="127" t="s">
        <v>882</v>
      </c>
      <c r="D38" s="127" t="s">
        <v>1145</v>
      </c>
      <c r="E38" s="131" t="s">
        <v>1751</v>
      </c>
      <c r="F38" s="127">
        <v>59</v>
      </c>
      <c r="G38" s="127"/>
      <c r="H38" s="127" t="s">
        <v>928</v>
      </c>
      <c r="I38" s="127" t="s">
        <v>509</v>
      </c>
      <c r="J38" s="128">
        <v>10</v>
      </c>
      <c r="K38" s="127" t="s">
        <v>1142</v>
      </c>
      <c r="L38" s="127" t="s">
        <v>239</v>
      </c>
      <c r="M38" s="127" t="s">
        <v>512</v>
      </c>
      <c r="N38" s="115">
        <v>5</v>
      </c>
      <c r="O38" s="115"/>
      <c r="P38" s="115"/>
      <c r="Q38" s="115">
        <v>0.5</v>
      </c>
      <c r="R38" s="115">
        <v>1</v>
      </c>
      <c r="S38" s="115">
        <f t="shared" si="1"/>
        <v>6.5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</row>
    <row r="39" spans="1:111" s="3" customFormat="1" ht="12.75">
      <c r="A39" s="120">
        <v>36</v>
      </c>
      <c r="B39" s="120" t="s">
        <v>1634</v>
      </c>
      <c r="C39" s="120" t="s">
        <v>1167</v>
      </c>
      <c r="D39" s="120" t="s">
        <v>1453</v>
      </c>
      <c r="E39" s="120" t="s">
        <v>745</v>
      </c>
      <c r="F39" s="120">
        <v>16</v>
      </c>
      <c r="G39" s="120" t="s">
        <v>1117</v>
      </c>
      <c r="H39" s="120" t="s">
        <v>1118</v>
      </c>
      <c r="I39" s="120" t="s">
        <v>1635</v>
      </c>
      <c r="J39" s="126">
        <v>10</v>
      </c>
      <c r="K39" s="120" t="s">
        <v>185</v>
      </c>
      <c r="L39" s="120" t="s">
        <v>623</v>
      </c>
      <c r="M39" s="120" t="s">
        <v>1121</v>
      </c>
      <c r="N39" s="115"/>
      <c r="O39" s="115"/>
      <c r="P39" s="115"/>
      <c r="Q39" s="115"/>
      <c r="R39" s="115"/>
      <c r="S39" s="115">
        <f t="shared" si="1"/>
        <v>0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</row>
    <row r="40" spans="1:111" s="4" customFormat="1" ht="15">
      <c r="A40" s="120">
        <v>37</v>
      </c>
      <c r="B40" s="127" t="s">
        <v>1454</v>
      </c>
      <c r="C40" s="127" t="s">
        <v>1455</v>
      </c>
      <c r="D40" s="127" t="s">
        <v>1456</v>
      </c>
      <c r="E40" s="127" t="s">
        <v>814</v>
      </c>
      <c r="F40" s="127">
        <v>24</v>
      </c>
      <c r="G40" s="127" t="s">
        <v>273</v>
      </c>
      <c r="H40" s="127" t="s">
        <v>956</v>
      </c>
      <c r="I40" s="127" t="s">
        <v>957</v>
      </c>
      <c r="J40" s="128">
        <v>10</v>
      </c>
      <c r="K40" s="127" t="s">
        <v>958</v>
      </c>
      <c r="L40" s="127" t="s">
        <v>540</v>
      </c>
      <c r="M40" s="127" t="s">
        <v>959</v>
      </c>
      <c r="N40" s="174">
        <v>10</v>
      </c>
      <c r="O40" s="174">
        <v>1.5</v>
      </c>
      <c r="P40" s="174">
        <v>0</v>
      </c>
      <c r="Q40" s="174">
        <v>1.5</v>
      </c>
      <c r="R40" s="174">
        <v>1</v>
      </c>
      <c r="S40" s="140">
        <f t="shared" si="1"/>
        <v>14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</row>
    <row r="41" spans="1:111" s="3" customFormat="1" ht="12.75">
      <c r="A41" s="120">
        <v>38</v>
      </c>
      <c r="B41" s="120" t="s">
        <v>1520</v>
      </c>
      <c r="C41" s="120" t="s">
        <v>246</v>
      </c>
      <c r="D41" s="120" t="s">
        <v>1096</v>
      </c>
      <c r="E41" s="120" t="s">
        <v>745</v>
      </c>
      <c r="F41" s="120">
        <v>16</v>
      </c>
      <c r="G41" s="120"/>
      <c r="H41" s="120" t="s">
        <v>1132</v>
      </c>
      <c r="I41" s="175" t="s">
        <v>1521</v>
      </c>
      <c r="J41" s="126">
        <v>10</v>
      </c>
      <c r="K41" s="120" t="s">
        <v>118</v>
      </c>
      <c r="L41" s="120" t="s">
        <v>169</v>
      </c>
      <c r="M41" s="120" t="s">
        <v>119</v>
      </c>
      <c r="N41" s="115"/>
      <c r="O41" s="115"/>
      <c r="P41" s="115"/>
      <c r="Q41" s="115"/>
      <c r="R41" s="115"/>
      <c r="S41" s="115">
        <f t="shared" si="1"/>
        <v>0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</row>
    <row r="42" spans="1:111" s="3" customFormat="1" ht="15.75" customHeight="1">
      <c r="A42" s="120">
        <v>39</v>
      </c>
      <c r="B42" s="176" t="s">
        <v>1062</v>
      </c>
      <c r="C42" s="127" t="s">
        <v>1449</v>
      </c>
      <c r="D42" s="127" t="s">
        <v>1085</v>
      </c>
      <c r="E42" s="127" t="s">
        <v>1751</v>
      </c>
      <c r="F42" s="127">
        <v>59</v>
      </c>
      <c r="G42" s="127"/>
      <c r="H42" s="127" t="s">
        <v>407</v>
      </c>
      <c r="I42" s="127" t="s">
        <v>408</v>
      </c>
      <c r="J42" s="128">
        <v>10</v>
      </c>
      <c r="K42" s="127" t="s">
        <v>418</v>
      </c>
      <c r="L42" s="127" t="s">
        <v>1414</v>
      </c>
      <c r="M42" s="127" t="s">
        <v>912</v>
      </c>
      <c r="N42" s="115"/>
      <c r="O42" s="115"/>
      <c r="P42" s="115"/>
      <c r="Q42" s="115"/>
      <c r="R42" s="115"/>
      <c r="S42" s="115">
        <f t="shared" si="1"/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</row>
    <row r="43" spans="1:111" s="4" customFormat="1" ht="12" customHeight="1">
      <c r="A43" s="120">
        <v>40</v>
      </c>
      <c r="B43" s="127" t="s">
        <v>258</v>
      </c>
      <c r="C43" s="127" t="s">
        <v>1091</v>
      </c>
      <c r="D43" s="127" t="s">
        <v>942</v>
      </c>
      <c r="E43" s="127" t="s">
        <v>1751</v>
      </c>
      <c r="F43" s="127">
        <v>59</v>
      </c>
      <c r="G43" s="127" t="s">
        <v>802</v>
      </c>
      <c r="H43" s="127" t="s">
        <v>802</v>
      </c>
      <c r="I43" s="127" t="s">
        <v>803</v>
      </c>
      <c r="J43" s="128">
        <v>10</v>
      </c>
      <c r="K43" s="127" t="s">
        <v>804</v>
      </c>
      <c r="L43" s="127" t="s">
        <v>805</v>
      </c>
      <c r="M43" s="127" t="s">
        <v>1458</v>
      </c>
      <c r="N43" s="115">
        <v>0</v>
      </c>
      <c r="O43" s="115"/>
      <c r="P43" s="115"/>
      <c r="Q43" s="115"/>
      <c r="R43" s="115">
        <v>0.5</v>
      </c>
      <c r="S43" s="115">
        <f t="shared" si="1"/>
        <v>0.5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</row>
    <row r="44" spans="1:19" s="57" customFormat="1" ht="15.75" customHeight="1">
      <c r="A44" s="120">
        <v>41</v>
      </c>
      <c r="B44" s="127" t="s">
        <v>267</v>
      </c>
      <c r="C44" s="127" t="s">
        <v>268</v>
      </c>
      <c r="D44" s="127" t="s">
        <v>269</v>
      </c>
      <c r="E44" s="127" t="s">
        <v>814</v>
      </c>
      <c r="F44" s="127">
        <v>24</v>
      </c>
      <c r="G44" s="127" t="s">
        <v>227</v>
      </c>
      <c r="H44" s="127" t="s">
        <v>99</v>
      </c>
      <c r="I44" s="127" t="s">
        <v>100</v>
      </c>
      <c r="J44" s="128" t="s">
        <v>1597</v>
      </c>
      <c r="K44" s="127" t="s">
        <v>521</v>
      </c>
      <c r="L44" s="127" t="s">
        <v>754</v>
      </c>
      <c r="M44" s="127" t="s">
        <v>985</v>
      </c>
      <c r="N44" s="115"/>
      <c r="O44" s="115"/>
      <c r="P44" s="115"/>
      <c r="Q44" s="115"/>
      <c r="R44" s="115"/>
      <c r="S44" s="115">
        <f t="shared" si="1"/>
        <v>0</v>
      </c>
    </row>
    <row r="45" spans="1:19" s="57" customFormat="1" ht="15.75" customHeight="1">
      <c r="A45" s="120">
        <v>42</v>
      </c>
      <c r="B45" s="120" t="s">
        <v>334</v>
      </c>
      <c r="C45" s="120" t="s">
        <v>1596</v>
      </c>
      <c r="D45" s="120" t="s">
        <v>886</v>
      </c>
      <c r="E45" s="120" t="s">
        <v>1506</v>
      </c>
      <c r="F45" s="120">
        <v>3</v>
      </c>
      <c r="G45" s="120" t="s">
        <v>1507</v>
      </c>
      <c r="H45" s="120" t="s">
        <v>1508</v>
      </c>
      <c r="I45" s="120" t="s">
        <v>1509</v>
      </c>
      <c r="J45" s="126">
        <v>10</v>
      </c>
      <c r="K45" s="120" t="s">
        <v>723</v>
      </c>
      <c r="L45" s="120" t="s">
        <v>455</v>
      </c>
      <c r="M45" s="120" t="s">
        <v>724</v>
      </c>
      <c r="N45" s="174">
        <v>0</v>
      </c>
      <c r="O45" s="177">
        <v>0.5</v>
      </c>
      <c r="P45" s="177">
        <v>0</v>
      </c>
      <c r="Q45" s="177">
        <v>0</v>
      </c>
      <c r="R45" s="177">
        <v>0</v>
      </c>
      <c r="S45" s="140">
        <f t="shared" si="1"/>
        <v>0.5</v>
      </c>
    </row>
    <row r="46" spans="1:19" s="57" customFormat="1" ht="15" customHeight="1">
      <c r="A46" s="120">
        <v>43</v>
      </c>
      <c r="B46" s="80" t="s">
        <v>868</v>
      </c>
      <c r="C46" s="80" t="s">
        <v>1122</v>
      </c>
      <c r="D46" s="80" t="s">
        <v>1616</v>
      </c>
      <c r="E46" s="80" t="s">
        <v>414</v>
      </c>
      <c r="F46" s="80"/>
      <c r="G46" s="105"/>
      <c r="H46" s="80" t="s">
        <v>978</v>
      </c>
      <c r="I46" s="80" t="s">
        <v>1193</v>
      </c>
      <c r="J46" s="121">
        <v>10</v>
      </c>
      <c r="K46" s="80" t="s">
        <v>981</v>
      </c>
      <c r="L46" s="80" t="s">
        <v>941</v>
      </c>
      <c r="M46" s="80" t="s">
        <v>1415</v>
      </c>
      <c r="N46" s="112"/>
      <c r="O46" s="112"/>
      <c r="P46" s="112"/>
      <c r="Q46" s="112"/>
      <c r="R46" s="112"/>
      <c r="S46" s="112">
        <f t="shared" si="1"/>
        <v>0</v>
      </c>
    </row>
    <row r="47" spans="1:19" s="57" customFormat="1" ht="12.75">
      <c r="A47" s="120">
        <v>44</v>
      </c>
      <c r="B47" s="127" t="s">
        <v>559</v>
      </c>
      <c r="C47" s="127" t="s">
        <v>540</v>
      </c>
      <c r="D47" s="127" t="s">
        <v>5</v>
      </c>
      <c r="E47" s="127" t="s">
        <v>814</v>
      </c>
      <c r="F47" s="127">
        <v>24</v>
      </c>
      <c r="G47" s="127" t="s">
        <v>227</v>
      </c>
      <c r="H47" s="127" t="s">
        <v>99</v>
      </c>
      <c r="I47" s="127" t="s">
        <v>100</v>
      </c>
      <c r="J47" s="128" t="s">
        <v>1597</v>
      </c>
      <c r="K47" s="127" t="s">
        <v>521</v>
      </c>
      <c r="L47" s="127" t="s">
        <v>754</v>
      </c>
      <c r="M47" s="127" t="s">
        <v>985</v>
      </c>
      <c r="N47" s="115"/>
      <c r="O47" s="115"/>
      <c r="P47" s="115"/>
      <c r="Q47" s="115"/>
      <c r="R47" s="115"/>
      <c r="S47" s="115">
        <f t="shared" si="1"/>
        <v>0</v>
      </c>
    </row>
    <row r="48" spans="1:19" s="57" customFormat="1" ht="12.75">
      <c r="A48" s="120">
        <v>45</v>
      </c>
      <c r="B48" s="109" t="s">
        <v>666</v>
      </c>
      <c r="C48" s="109" t="s">
        <v>883</v>
      </c>
      <c r="D48" s="109" t="s">
        <v>887</v>
      </c>
      <c r="E48" s="109" t="s">
        <v>1108</v>
      </c>
      <c r="F48" s="109"/>
      <c r="G48" s="109"/>
      <c r="H48" s="109" t="s">
        <v>979</v>
      </c>
      <c r="I48" s="109" t="s">
        <v>1629</v>
      </c>
      <c r="J48" s="125">
        <v>10</v>
      </c>
      <c r="K48" s="109"/>
      <c r="L48" s="109"/>
      <c r="M48" s="109"/>
      <c r="N48" s="102"/>
      <c r="O48" s="102"/>
      <c r="P48" s="102"/>
      <c r="Q48" s="102"/>
      <c r="R48" s="102"/>
      <c r="S48" s="102">
        <f t="shared" si="1"/>
        <v>0</v>
      </c>
    </row>
    <row r="49" spans="1:19" s="57" customFormat="1" ht="12.75">
      <c r="A49" s="120">
        <v>46</v>
      </c>
      <c r="B49" s="109" t="s">
        <v>641</v>
      </c>
      <c r="C49" s="109" t="s">
        <v>558</v>
      </c>
      <c r="D49" s="109" t="s">
        <v>1095</v>
      </c>
      <c r="E49" s="109" t="s">
        <v>814</v>
      </c>
      <c r="F49" s="109"/>
      <c r="G49" s="109"/>
      <c r="H49" s="109" t="s">
        <v>956</v>
      </c>
      <c r="I49" s="109" t="s">
        <v>1630</v>
      </c>
      <c r="J49" s="125">
        <v>10</v>
      </c>
      <c r="K49" s="109"/>
      <c r="L49" s="109"/>
      <c r="M49" s="109"/>
      <c r="N49" s="102"/>
      <c r="O49" s="102"/>
      <c r="P49" s="102"/>
      <c r="Q49" s="102"/>
      <c r="R49" s="102"/>
      <c r="S49" s="102">
        <f t="shared" si="1"/>
        <v>0</v>
      </c>
    </row>
    <row r="50" spans="1:19" s="57" customFormat="1" ht="12.75">
      <c r="A50" s="120">
        <v>47</v>
      </c>
      <c r="B50" s="127" t="s">
        <v>852</v>
      </c>
      <c r="C50" s="127" t="s">
        <v>853</v>
      </c>
      <c r="D50" s="127" t="s">
        <v>1453</v>
      </c>
      <c r="E50" s="127" t="s">
        <v>1751</v>
      </c>
      <c r="F50" s="127">
        <v>59</v>
      </c>
      <c r="G50" s="127"/>
      <c r="H50" s="127" t="s">
        <v>407</v>
      </c>
      <c r="I50" s="127" t="s">
        <v>408</v>
      </c>
      <c r="J50" s="128">
        <v>10</v>
      </c>
      <c r="K50" s="127" t="s">
        <v>418</v>
      </c>
      <c r="L50" s="127" t="s">
        <v>1414</v>
      </c>
      <c r="M50" s="127" t="s">
        <v>912</v>
      </c>
      <c r="N50" s="115"/>
      <c r="O50" s="115"/>
      <c r="P50" s="115"/>
      <c r="Q50" s="115"/>
      <c r="R50" s="115"/>
      <c r="S50" s="115">
        <f t="shared" si="1"/>
        <v>0</v>
      </c>
    </row>
    <row r="51" spans="1:19" s="57" customFormat="1" ht="12.75">
      <c r="A51" s="120">
        <v>48</v>
      </c>
      <c r="B51" s="80" t="s">
        <v>810</v>
      </c>
      <c r="C51" s="80" t="s">
        <v>525</v>
      </c>
      <c r="D51" s="80" t="s">
        <v>1599</v>
      </c>
      <c r="E51" s="80" t="s">
        <v>1051</v>
      </c>
      <c r="F51" s="105"/>
      <c r="G51" s="105"/>
      <c r="H51" s="80" t="s">
        <v>1057</v>
      </c>
      <c r="I51" s="80" t="s">
        <v>1103</v>
      </c>
      <c r="J51" s="121">
        <v>10</v>
      </c>
      <c r="K51" s="80" t="s">
        <v>10</v>
      </c>
      <c r="L51" s="80" t="s">
        <v>889</v>
      </c>
      <c r="M51" s="80" t="s">
        <v>541</v>
      </c>
      <c r="N51" s="112"/>
      <c r="O51" s="112"/>
      <c r="P51" s="112"/>
      <c r="Q51" s="112"/>
      <c r="R51" s="112"/>
      <c r="S51" s="112">
        <f t="shared" si="1"/>
        <v>0</v>
      </c>
    </row>
    <row r="52" spans="1:19" s="58" customFormat="1" ht="12.75" customHeight="1">
      <c r="A52" s="120">
        <v>49</v>
      </c>
      <c r="B52" s="127" t="s">
        <v>396</v>
      </c>
      <c r="C52" s="127" t="s">
        <v>882</v>
      </c>
      <c r="D52" s="127" t="s">
        <v>541</v>
      </c>
      <c r="E52" s="127" t="s">
        <v>1735</v>
      </c>
      <c r="F52" s="127">
        <v>29</v>
      </c>
      <c r="G52" s="127" t="s">
        <v>1736</v>
      </c>
      <c r="H52" s="127" t="s">
        <v>397</v>
      </c>
      <c r="I52" s="127" t="s">
        <v>398</v>
      </c>
      <c r="J52" s="128"/>
      <c r="K52" s="127"/>
      <c r="L52" s="127"/>
      <c r="M52" s="127" t="s">
        <v>942</v>
      </c>
      <c r="N52" s="115">
        <v>4</v>
      </c>
      <c r="O52" s="115"/>
      <c r="P52" s="115"/>
      <c r="Q52" s="115"/>
      <c r="R52" s="115">
        <v>8</v>
      </c>
      <c r="S52" s="115">
        <f t="shared" si="1"/>
        <v>12</v>
      </c>
    </row>
    <row r="53" spans="1:19" s="58" customFormat="1" ht="12.75" customHeight="1">
      <c r="A53" s="120">
        <v>50</v>
      </c>
      <c r="B53" s="127" t="s">
        <v>560</v>
      </c>
      <c r="C53" s="127" t="s">
        <v>1123</v>
      </c>
      <c r="D53" s="127" t="s">
        <v>1096</v>
      </c>
      <c r="E53" s="127" t="s">
        <v>1751</v>
      </c>
      <c r="F53" s="127">
        <v>59</v>
      </c>
      <c r="G53" s="127"/>
      <c r="H53" s="127" t="s">
        <v>1752</v>
      </c>
      <c r="I53" s="127" t="s">
        <v>910</v>
      </c>
      <c r="J53" s="128">
        <v>10</v>
      </c>
      <c r="K53" s="127"/>
      <c r="L53" s="127"/>
      <c r="M53" s="127"/>
      <c r="N53" s="115">
        <v>10</v>
      </c>
      <c r="O53" s="115">
        <v>0</v>
      </c>
      <c r="P53" s="115">
        <v>1.5</v>
      </c>
      <c r="Q53" s="115">
        <v>4</v>
      </c>
      <c r="R53" s="115">
        <v>0.5</v>
      </c>
      <c r="S53" s="115">
        <f t="shared" si="1"/>
        <v>16</v>
      </c>
    </row>
    <row r="54" spans="1:19" s="58" customFormat="1" ht="12.75">
      <c r="A54" s="120">
        <v>51</v>
      </c>
      <c r="B54" s="127" t="s">
        <v>1006</v>
      </c>
      <c r="C54" s="127" t="s">
        <v>1596</v>
      </c>
      <c r="D54" s="127" t="s">
        <v>912</v>
      </c>
      <c r="E54" s="127" t="s">
        <v>997</v>
      </c>
      <c r="F54" s="127">
        <v>39</v>
      </c>
      <c r="G54" s="127" t="s">
        <v>998</v>
      </c>
      <c r="H54" s="127" t="s">
        <v>999</v>
      </c>
      <c r="I54" s="127" t="s">
        <v>1007</v>
      </c>
      <c r="J54" s="128" t="s">
        <v>1597</v>
      </c>
      <c r="K54" s="127" t="s">
        <v>1001</v>
      </c>
      <c r="L54" s="127" t="s">
        <v>1002</v>
      </c>
      <c r="M54" s="127" t="s">
        <v>912</v>
      </c>
      <c r="N54" s="115"/>
      <c r="O54" s="115"/>
      <c r="P54" s="115"/>
      <c r="Q54" s="115"/>
      <c r="R54" s="115"/>
      <c r="S54" s="115">
        <f t="shared" si="1"/>
        <v>0</v>
      </c>
    </row>
    <row r="55" spans="1:111" s="67" customFormat="1" ht="12.75">
      <c r="A55" s="120">
        <v>52</v>
      </c>
      <c r="B55" s="127" t="s">
        <v>1213</v>
      </c>
      <c r="C55" s="127" t="s">
        <v>483</v>
      </c>
      <c r="D55" s="127" t="s">
        <v>912</v>
      </c>
      <c r="E55" s="127" t="s">
        <v>1214</v>
      </c>
      <c r="F55" s="127">
        <v>13</v>
      </c>
      <c r="G55" s="127"/>
      <c r="H55" s="127" t="s">
        <v>183</v>
      </c>
      <c r="I55" s="127" t="s">
        <v>1215</v>
      </c>
      <c r="J55" s="128">
        <v>10</v>
      </c>
      <c r="K55" s="127" t="s">
        <v>1216</v>
      </c>
      <c r="L55" s="127" t="s">
        <v>577</v>
      </c>
      <c r="M55" s="127" t="s">
        <v>1458</v>
      </c>
      <c r="N55" s="115">
        <v>0</v>
      </c>
      <c r="O55" s="115">
        <v>3</v>
      </c>
      <c r="P55" s="115">
        <v>0</v>
      </c>
      <c r="Q55" s="115">
        <v>0</v>
      </c>
      <c r="R55" s="115">
        <v>4</v>
      </c>
      <c r="S55" s="115">
        <f t="shared" si="1"/>
        <v>7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</row>
    <row r="56" spans="1:19" s="58" customFormat="1" ht="12.75">
      <c r="A56" s="120">
        <v>53</v>
      </c>
      <c r="B56" s="120" t="s">
        <v>335</v>
      </c>
      <c r="C56" s="120" t="s">
        <v>336</v>
      </c>
      <c r="D56" s="120" t="s">
        <v>337</v>
      </c>
      <c r="E56" s="120" t="s">
        <v>1506</v>
      </c>
      <c r="F56" s="120">
        <v>3</v>
      </c>
      <c r="G56" s="120" t="s">
        <v>1507</v>
      </c>
      <c r="H56" s="120" t="s">
        <v>1508</v>
      </c>
      <c r="I56" s="120" t="s">
        <v>1509</v>
      </c>
      <c r="J56" s="126">
        <v>10</v>
      </c>
      <c r="K56" s="120" t="s">
        <v>723</v>
      </c>
      <c r="L56" s="120" t="s">
        <v>455</v>
      </c>
      <c r="M56" s="120" t="s">
        <v>724</v>
      </c>
      <c r="N56" s="124">
        <v>0.5</v>
      </c>
      <c r="O56" s="124">
        <v>0</v>
      </c>
      <c r="P56" s="124">
        <v>0</v>
      </c>
      <c r="Q56" s="124">
        <v>0</v>
      </c>
      <c r="R56" s="115"/>
      <c r="S56" s="115">
        <f t="shared" si="1"/>
        <v>0.5</v>
      </c>
    </row>
    <row r="57" spans="1:111" s="59" customFormat="1" ht="12.75">
      <c r="A57" s="120">
        <v>54</v>
      </c>
      <c r="B57" s="120" t="s">
        <v>679</v>
      </c>
      <c r="C57" s="120" t="s">
        <v>878</v>
      </c>
      <c r="D57" s="120" t="s">
        <v>1085</v>
      </c>
      <c r="E57" s="120" t="s">
        <v>745</v>
      </c>
      <c r="F57" s="120">
        <v>16</v>
      </c>
      <c r="G57" s="120" t="s">
        <v>680</v>
      </c>
      <c r="H57" s="120" t="s">
        <v>681</v>
      </c>
      <c r="I57" s="120" t="s">
        <v>1603</v>
      </c>
      <c r="J57" s="126">
        <v>10</v>
      </c>
      <c r="K57" s="120" t="s">
        <v>489</v>
      </c>
      <c r="L57" s="120" t="s">
        <v>755</v>
      </c>
      <c r="M57" s="120" t="s">
        <v>1762</v>
      </c>
      <c r="N57" s="115"/>
      <c r="O57" s="115"/>
      <c r="P57" s="115"/>
      <c r="Q57" s="115"/>
      <c r="R57" s="115"/>
      <c r="S57" s="115">
        <f t="shared" si="1"/>
        <v>0</v>
      </c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</row>
    <row r="58" spans="1:111" s="59" customFormat="1" ht="12.75">
      <c r="A58" s="120">
        <v>55</v>
      </c>
      <c r="B58" s="104" t="s">
        <v>1459</v>
      </c>
      <c r="C58" s="120" t="s">
        <v>1460</v>
      </c>
      <c r="D58" s="120" t="s">
        <v>1461</v>
      </c>
      <c r="E58" s="120" t="s">
        <v>745</v>
      </c>
      <c r="F58" s="120">
        <v>16</v>
      </c>
      <c r="G58" s="120" t="s">
        <v>1462</v>
      </c>
      <c r="H58" s="120" t="s">
        <v>1463</v>
      </c>
      <c r="I58" s="120" t="s">
        <v>355</v>
      </c>
      <c r="J58" s="126" t="s">
        <v>353</v>
      </c>
      <c r="K58" s="120" t="s">
        <v>356</v>
      </c>
      <c r="L58" s="120" t="s">
        <v>357</v>
      </c>
      <c r="M58" s="120" t="s">
        <v>358</v>
      </c>
      <c r="N58" s="115"/>
      <c r="O58" s="115"/>
      <c r="P58" s="115"/>
      <c r="Q58" s="115"/>
      <c r="R58" s="115"/>
      <c r="S58" s="115">
        <f t="shared" si="1"/>
        <v>0</v>
      </c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</row>
    <row r="59" spans="1:111" s="59" customFormat="1" ht="12.75">
      <c r="A59" s="120">
        <v>56</v>
      </c>
      <c r="B59" s="120" t="s">
        <v>1040</v>
      </c>
      <c r="C59" s="120" t="s">
        <v>1041</v>
      </c>
      <c r="D59" s="120" t="s">
        <v>825</v>
      </c>
      <c r="E59" s="120" t="s">
        <v>745</v>
      </c>
      <c r="F59" s="120">
        <v>16</v>
      </c>
      <c r="G59" s="120" t="s">
        <v>1042</v>
      </c>
      <c r="H59" s="120" t="s">
        <v>1526</v>
      </c>
      <c r="I59" s="120" t="s">
        <v>1043</v>
      </c>
      <c r="J59" s="126">
        <v>10</v>
      </c>
      <c r="K59" s="120" t="s">
        <v>1044</v>
      </c>
      <c r="L59" s="120" t="s">
        <v>224</v>
      </c>
      <c r="M59" s="120" t="s">
        <v>985</v>
      </c>
      <c r="N59" s="115"/>
      <c r="O59" s="115"/>
      <c r="P59" s="115"/>
      <c r="Q59" s="115"/>
      <c r="R59" s="115"/>
      <c r="S59" s="115">
        <f t="shared" si="1"/>
        <v>0</v>
      </c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</row>
    <row r="60" spans="1:111" s="59" customFormat="1" ht="12.75">
      <c r="A60" s="120">
        <v>57</v>
      </c>
      <c r="B60" s="178" t="s">
        <v>628</v>
      </c>
      <c r="C60" s="100" t="s">
        <v>271</v>
      </c>
      <c r="D60" s="100" t="s">
        <v>243</v>
      </c>
      <c r="E60" s="100" t="s">
        <v>1727</v>
      </c>
      <c r="F60" s="100">
        <v>63</v>
      </c>
      <c r="G60" s="100"/>
      <c r="H60" s="100" t="s">
        <v>1381</v>
      </c>
      <c r="I60" s="100" t="s">
        <v>629</v>
      </c>
      <c r="J60" s="149">
        <v>10</v>
      </c>
      <c r="K60" s="100" t="s">
        <v>630</v>
      </c>
      <c r="L60" s="100" t="s">
        <v>246</v>
      </c>
      <c r="M60" s="100" t="s">
        <v>275</v>
      </c>
      <c r="N60" s="168">
        <v>0</v>
      </c>
      <c r="O60" s="168">
        <v>0</v>
      </c>
      <c r="P60" s="168">
        <v>0</v>
      </c>
      <c r="Q60" s="168">
        <v>0</v>
      </c>
      <c r="R60" s="168">
        <v>0</v>
      </c>
      <c r="S60" s="138">
        <f t="shared" si="1"/>
        <v>0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</row>
    <row r="61" spans="1:111" s="59" customFormat="1" ht="12.75">
      <c r="A61" s="120">
        <v>58</v>
      </c>
      <c r="B61" s="127" t="s">
        <v>486</v>
      </c>
      <c r="C61" s="127" t="s">
        <v>558</v>
      </c>
      <c r="D61" s="127" t="s">
        <v>275</v>
      </c>
      <c r="E61" s="127" t="s">
        <v>1600</v>
      </c>
      <c r="F61" s="127">
        <v>18</v>
      </c>
      <c r="G61" s="127" t="s">
        <v>501</v>
      </c>
      <c r="H61" s="127" t="s">
        <v>238</v>
      </c>
      <c r="I61" s="127" t="s">
        <v>255</v>
      </c>
      <c r="J61" s="128">
        <v>10</v>
      </c>
      <c r="K61" s="127" t="s">
        <v>4</v>
      </c>
      <c r="L61" s="127" t="s">
        <v>1414</v>
      </c>
      <c r="M61" s="127" t="s">
        <v>512</v>
      </c>
      <c r="N61" s="115"/>
      <c r="O61" s="115"/>
      <c r="P61" s="115"/>
      <c r="Q61" s="115"/>
      <c r="R61" s="115"/>
      <c r="S61" s="115">
        <f t="shared" si="1"/>
        <v>0</v>
      </c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</row>
    <row r="62" spans="1:111" s="59" customFormat="1" ht="12.75">
      <c r="A62" s="120">
        <v>59</v>
      </c>
      <c r="B62" s="80" t="s">
        <v>134</v>
      </c>
      <c r="C62" s="80" t="s">
        <v>239</v>
      </c>
      <c r="D62" s="80" t="s">
        <v>1095</v>
      </c>
      <c r="E62" s="80" t="s">
        <v>1700</v>
      </c>
      <c r="F62" s="105"/>
      <c r="G62" s="105"/>
      <c r="H62" s="80" t="s">
        <v>1053</v>
      </c>
      <c r="I62" s="80" t="s">
        <v>761</v>
      </c>
      <c r="J62" s="121">
        <v>10</v>
      </c>
      <c r="K62" s="80" t="s">
        <v>1060</v>
      </c>
      <c r="L62" s="80" t="s">
        <v>540</v>
      </c>
      <c r="M62" s="80" t="s">
        <v>1762</v>
      </c>
      <c r="N62" s="112"/>
      <c r="O62" s="112"/>
      <c r="P62" s="112"/>
      <c r="Q62" s="112"/>
      <c r="R62" s="112"/>
      <c r="S62" s="112">
        <f t="shared" si="1"/>
        <v>0</v>
      </c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</row>
    <row r="63" spans="1:111" s="59" customFormat="1" ht="12.75">
      <c r="A63" s="120">
        <v>60</v>
      </c>
      <c r="B63" s="127" t="s">
        <v>1237</v>
      </c>
      <c r="C63" s="127" t="s">
        <v>758</v>
      </c>
      <c r="D63" s="127" t="s">
        <v>1085</v>
      </c>
      <c r="E63" s="127" t="s">
        <v>1751</v>
      </c>
      <c r="F63" s="127">
        <v>59</v>
      </c>
      <c r="G63" s="127" t="s">
        <v>1363</v>
      </c>
      <c r="H63" s="127" t="s">
        <v>1364</v>
      </c>
      <c r="I63" s="127" t="s">
        <v>731</v>
      </c>
      <c r="J63" s="128">
        <v>10</v>
      </c>
      <c r="K63" s="127" t="s">
        <v>732</v>
      </c>
      <c r="L63" s="127" t="s">
        <v>239</v>
      </c>
      <c r="M63" s="127" t="s">
        <v>110</v>
      </c>
      <c r="N63" s="115"/>
      <c r="O63" s="115"/>
      <c r="P63" s="115"/>
      <c r="Q63" s="115"/>
      <c r="R63" s="115"/>
      <c r="S63" s="115">
        <f t="shared" si="1"/>
        <v>0</v>
      </c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</row>
    <row r="64" spans="1:111" s="59" customFormat="1" ht="12.75">
      <c r="A64" s="120">
        <v>61</v>
      </c>
      <c r="B64" s="127" t="s">
        <v>733</v>
      </c>
      <c r="C64" s="127" t="s">
        <v>734</v>
      </c>
      <c r="D64" s="127" t="s">
        <v>763</v>
      </c>
      <c r="E64" s="127" t="s">
        <v>1751</v>
      </c>
      <c r="F64" s="127">
        <v>59</v>
      </c>
      <c r="G64" s="127" t="s">
        <v>1363</v>
      </c>
      <c r="H64" s="127" t="s">
        <v>1364</v>
      </c>
      <c r="I64" s="127" t="s">
        <v>731</v>
      </c>
      <c r="J64" s="128">
        <v>10</v>
      </c>
      <c r="K64" s="127" t="s">
        <v>732</v>
      </c>
      <c r="L64" s="127" t="s">
        <v>239</v>
      </c>
      <c r="M64" s="127" t="s">
        <v>110</v>
      </c>
      <c r="N64" s="115"/>
      <c r="O64" s="115"/>
      <c r="P64" s="115"/>
      <c r="Q64" s="115"/>
      <c r="R64" s="115"/>
      <c r="S64" s="115">
        <f t="shared" si="1"/>
        <v>0</v>
      </c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</row>
    <row r="65" spans="1:19" s="10" customFormat="1" ht="12.75">
      <c r="A65" s="120">
        <v>62</v>
      </c>
      <c r="B65" s="127" t="s">
        <v>1146</v>
      </c>
      <c r="C65" s="127" t="s">
        <v>558</v>
      </c>
      <c r="D65" s="127" t="s">
        <v>1095</v>
      </c>
      <c r="E65" s="131" t="s">
        <v>1751</v>
      </c>
      <c r="F65" s="127">
        <v>59</v>
      </c>
      <c r="G65" s="127"/>
      <c r="H65" s="127" t="s">
        <v>928</v>
      </c>
      <c r="I65" s="127" t="s">
        <v>509</v>
      </c>
      <c r="J65" s="128">
        <v>10</v>
      </c>
      <c r="K65" s="127" t="s">
        <v>1142</v>
      </c>
      <c r="L65" s="127" t="s">
        <v>239</v>
      </c>
      <c r="M65" s="127" t="s">
        <v>512</v>
      </c>
      <c r="N65" s="115"/>
      <c r="O65" s="115"/>
      <c r="P65" s="115"/>
      <c r="Q65" s="115"/>
      <c r="R65" s="115"/>
      <c r="S65" s="115">
        <f t="shared" si="1"/>
        <v>0</v>
      </c>
    </row>
    <row r="66" spans="1:19" s="10" customFormat="1" ht="12.75">
      <c r="A66" s="120">
        <v>63</v>
      </c>
      <c r="B66" s="109" t="s">
        <v>639</v>
      </c>
      <c r="C66" s="109" t="s">
        <v>1091</v>
      </c>
      <c r="D66" s="109" t="s">
        <v>942</v>
      </c>
      <c r="E66" s="109" t="s">
        <v>547</v>
      </c>
      <c r="F66" s="109"/>
      <c r="G66" s="109"/>
      <c r="H66" s="109" t="s">
        <v>288</v>
      </c>
      <c r="I66" s="109" t="s">
        <v>294</v>
      </c>
      <c r="J66" s="125">
        <v>10</v>
      </c>
      <c r="K66" s="109"/>
      <c r="L66" s="109"/>
      <c r="M66" s="109"/>
      <c r="N66" s="102"/>
      <c r="O66" s="102"/>
      <c r="P66" s="102"/>
      <c r="Q66" s="102"/>
      <c r="R66" s="102"/>
      <c r="S66" s="102">
        <f t="shared" si="1"/>
        <v>0</v>
      </c>
    </row>
    <row r="67" spans="1:19" s="10" customFormat="1" ht="12.75">
      <c r="A67" s="120">
        <v>64</v>
      </c>
      <c r="B67" s="109" t="s">
        <v>645</v>
      </c>
      <c r="C67" s="109" t="s">
        <v>1084</v>
      </c>
      <c r="D67" s="109" t="s">
        <v>1094</v>
      </c>
      <c r="E67" s="109" t="s">
        <v>814</v>
      </c>
      <c r="F67" s="109"/>
      <c r="G67" s="109"/>
      <c r="H67" s="109" t="s">
        <v>956</v>
      </c>
      <c r="I67" s="109" t="s">
        <v>1277</v>
      </c>
      <c r="J67" s="125">
        <v>10</v>
      </c>
      <c r="K67" s="109"/>
      <c r="L67" s="109"/>
      <c r="M67" s="109"/>
      <c r="N67" s="102"/>
      <c r="O67" s="102"/>
      <c r="P67" s="102"/>
      <c r="Q67" s="102"/>
      <c r="R67" s="102"/>
      <c r="S67" s="102">
        <f t="shared" si="1"/>
        <v>0</v>
      </c>
    </row>
    <row r="68" spans="1:19" s="58" customFormat="1" ht="12.75">
      <c r="A68" s="120">
        <v>65</v>
      </c>
      <c r="B68" s="169" t="s">
        <v>1182</v>
      </c>
      <c r="C68" s="169" t="s">
        <v>783</v>
      </c>
      <c r="D68" s="169" t="s">
        <v>942</v>
      </c>
      <c r="E68" s="169" t="s">
        <v>814</v>
      </c>
      <c r="F68" s="169">
        <v>24</v>
      </c>
      <c r="G68" s="169" t="s">
        <v>956</v>
      </c>
      <c r="H68" s="169" t="s">
        <v>956</v>
      </c>
      <c r="I68" s="169" t="s">
        <v>1183</v>
      </c>
      <c r="J68" s="170">
        <v>10</v>
      </c>
      <c r="K68" s="169" t="s">
        <v>890</v>
      </c>
      <c r="L68" s="169" t="s">
        <v>246</v>
      </c>
      <c r="M68" s="169" t="s">
        <v>1089</v>
      </c>
      <c r="N68" s="138"/>
      <c r="O68" s="138"/>
      <c r="P68" s="138"/>
      <c r="Q68" s="138"/>
      <c r="R68" s="138"/>
      <c r="S68" s="138">
        <f aca="true" t="shared" si="2" ref="S68:S100">N68+O68+P68+Q68+R68</f>
        <v>0</v>
      </c>
    </row>
    <row r="69" spans="1:19" s="58" customFormat="1" ht="12.75">
      <c r="A69" s="120">
        <v>66</v>
      </c>
      <c r="B69" s="131" t="s">
        <v>1181</v>
      </c>
      <c r="C69" s="131" t="s">
        <v>580</v>
      </c>
      <c r="D69" s="131" t="s">
        <v>1599</v>
      </c>
      <c r="E69" s="127" t="s">
        <v>934</v>
      </c>
      <c r="F69" s="127">
        <v>52</v>
      </c>
      <c r="G69" s="127" t="s">
        <v>1541</v>
      </c>
      <c r="H69" s="127" t="s">
        <v>1542</v>
      </c>
      <c r="I69" s="127" t="s">
        <v>1543</v>
      </c>
      <c r="J69" s="128" t="s">
        <v>247</v>
      </c>
      <c r="K69" s="127" t="s">
        <v>326</v>
      </c>
      <c r="L69" s="127" t="s">
        <v>246</v>
      </c>
      <c r="M69" s="127" t="s">
        <v>1762</v>
      </c>
      <c r="N69" s="115"/>
      <c r="O69" s="115"/>
      <c r="P69" s="115"/>
      <c r="Q69" s="115"/>
      <c r="R69" s="115"/>
      <c r="S69" s="115">
        <f t="shared" si="2"/>
        <v>0</v>
      </c>
    </row>
    <row r="70" spans="1:19" s="58" customFormat="1" ht="12.75">
      <c r="A70" s="120">
        <v>67</v>
      </c>
      <c r="B70" s="127" t="s">
        <v>1613</v>
      </c>
      <c r="C70" s="127" t="s">
        <v>953</v>
      </c>
      <c r="D70" s="127" t="s">
        <v>1096</v>
      </c>
      <c r="E70" s="127" t="s">
        <v>1751</v>
      </c>
      <c r="F70" s="127">
        <v>59</v>
      </c>
      <c r="G70" s="127" t="s">
        <v>1162</v>
      </c>
      <c r="H70" s="127" t="s">
        <v>812</v>
      </c>
      <c r="I70" s="127" t="s">
        <v>704</v>
      </c>
      <c r="J70" s="128">
        <v>10</v>
      </c>
      <c r="K70" s="127"/>
      <c r="L70" s="127"/>
      <c r="M70" s="127"/>
      <c r="N70" s="115"/>
      <c r="O70" s="115"/>
      <c r="P70" s="115"/>
      <c r="Q70" s="115"/>
      <c r="R70" s="115"/>
      <c r="S70" s="115">
        <f t="shared" si="2"/>
        <v>0</v>
      </c>
    </row>
    <row r="71" spans="1:19" s="58" customFormat="1" ht="12.75">
      <c r="A71" s="120">
        <v>68</v>
      </c>
      <c r="B71" s="127" t="s">
        <v>507</v>
      </c>
      <c r="C71" s="127" t="s">
        <v>525</v>
      </c>
      <c r="D71" s="127" t="s">
        <v>753</v>
      </c>
      <c r="E71" s="127" t="s">
        <v>1751</v>
      </c>
      <c r="F71" s="127">
        <v>59</v>
      </c>
      <c r="G71" s="127" t="s">
        <v>1412</v>
      </c>
      <c r="H71" s="127" t="s">
        <v>812</v>
      </c>
      <c r="I71" s="127" t="s">
        <v>910</v>
      </c>
      <c r="J71" s="128">
        <v>10</v>
      </c>
      <c r="K71" s="127" t="s">
        <v>73</v>
      </c>
      <c r="L71" s="127" t="s">
        <v>953</v>
      </c>
      <c r="M71" s="127" t="s">
        <v>1762</v>
      </c>
      <c r="N71" s="115">
        <v>0.5</v>
      </c>
      <c r="O71" s="115">
        <v>0</v>
      </c>
      <c r="P71" s="115"/>
      <c r="Q71" s="115"/>
      <c r="R71" s="115">
        <v>0</v>
      </c>
      <c r="S71" s="115">
        <f t="shared" si="2"/>
        <v>0.5</v>
      </c>
    </row>
    <row r="72" spans="1:19" s="58" customFormat="1" ht="12.75">
      <c r="A72" s="120">
        <v>69</v>
      </c>
      <c r="B72" s="109" t="s">
        <v>1602</v>
      </c>
      <c r="C72" s="109" t="s">
        <v>558</v>
      </c>
      <c r="D72" s="109" t="s">
        <v>942</v>
      </c>
      <c r="E72" s="109" t="s">
        <v>1727</v>
      </c>
      <c r="F72" s="109"/>
      <c r="G72" s="109"/>
      <c r="H72" s="109" t="s">
        <v>289</v>
      </c>
      <c r="I72" s="109" t="s">
        <v>295</v>
      </c>
      <c r="J72" s="125">
        <v>10</v>
      </c>
      <c r="K72" s="109"/>
      <c r="L72" s="109"/>
      <c r="M72" s="109"/>
      <c r="N72" s="123">
        <v>8</v>
      </c>
      <c r="O72" s="123">
        <v>0.5</v>
      </c>
      <c r="P72" s="123">
        <v>2</v>
      </c>
      <c r="Q72" s="123">
        <v>0</v>
      </c>
      <c r="R72" s="123">
        <v>0</v>
      </c>
      <c r="S72" s="102">
        <f t="shared" si="2"/>
        <v>10.5</v>
      </c>
    </row>
    <row r="73" spans="1:19" s="58" customFormat="1" ht="12.75">
      <c r="A73" s="120">
        <v>70</v>
      </c>
      <c r="B73" s="109" t="s">
        <v>1469</v>
      </c>
      <c r="C73" s="109" t="s">
        <v>945</v>
      </c>
      <c r="D73" s="109" t="s">
        <v>759</v>
      </c>
      <c r="E73" s="109" t="s">
        <v>1475</v>
      </c>
      <c r="F73" s="109"/>
      <c r="G73" s="109"/>
      <c r="H73" s="109" t="s">
        <v>1055</v>
      </c>
      <c r="I73" s="109" t="s">
        <v>187</v>
      </c>
      <c r="J73" s="125">
        <v>10</v>
      </c>
      <c r="K73" s="109"/>
      <c r="L73" s="109"/>
      <c r="M73" s="109"/>
      <c r="N73" s="102"/>
      <c r="O73" s="102"/>
      <c r="P73" s="102"/>
      <c r="Q73" s="102"/>
      <c r="R73" s="102"/>
      <c r="S73" s="102">
        <f t="shared" si="2"/>
        <v>0</v>
      </c>
    </row>
    <row r="74" spans="1:19" s="11" customFormat="1" ht="12.75">
      <c r="A74" s="120">
        <v>71</v>
      </c>
      <c r="B74" s="127" t="s">
        <v>116</v>
      </c>
      <c r="C74" s="127" t="s">
        <v>995</v>
      </c>
      <c r="D74" s="127" t="s">
        <v>471</v>
      </c>
      <c r="E74" s="127" t="s">
        <v>1751</v>
      </c>
      <c r="F74" s="127">
        <v>59</v>
      </c>
      <c r="G74" s="127"/>
      <c r="H74" s="127" t="s">
        <v>407</v>
      </c>
      <c r="I74" s="127" t="s">
        <v>408</v>
      </c>
      <c r="J74" s="128">
        <v>10</v>
      </c>
      <c r="K74" s="127" t="s">
        <v>418</v>
      </c>
      <c r="L74" s="127" t="s">
        <v>1414</v>
      </c>
      <c r="M74" s="127" t="s">
        <v>912</v>
      </c>
      <c r="N74" s="115">
        <v>8</v>
      </c>
      <c r="O74" s="115"/>
      <c r="P74" s="115">
        <v>0</v>
      </c>
      <c r="Q74" s="115">
        <v>5</v>
      </c>
      <c r="R74" s="115">
        <v>0.5</v>
      </c>
      <c r="S74" s="115">
        <f t="shared" si="2"/>
        <v>13.5</v>
      </c>
    </row>
    <row r="75" spans="1:19" s="7" customFormat="1" ht="12.75">
      <c r="A75" s="120">
        <v>72</v>
      </c>
      <c r="B75" s="127" t="s">
        <v>1611</v>
      </c>
      <c r="C75" s="127" t="s">
        <v>540</v>
      </c>
      <c r="D75" s="127" t="s">
        <v>1762</v>
      </c>
      <c r="E75" s="154" t="s">
        <v>1751</v>
      </c>
      <c r="F75" s="154">
        <v>59</v>
      </c>
      <c r="G75" s="135"/>
      <c r="H75" s="135"/>
      <c r="I75" s="135" t="s">
        <v>277</v>
      </c>
      <c r="J75" s="136">
        <v>10</v>
      </c>
      <c r="K75" s="135" t="s">
        <v>1429</v>
      </c>
      <c r="L75" s="135" t="s">
        <v>755</v>
      </c>
      <c r="M75" s="135" t="s">
        <v>1430</v>
      </c>
      <c r="N75" s="138">
        <v>10</v>
      </c>
      <c r="O75" s="138"/>
      <c r="P75" s="138"/>
      <c r="Q75" s="138"/>
      <c r="R75" s="138">
        <v>1</v>
      </c>
      <c r="S75" s="138">
        <f t="shared" si="2"/>
        <v>11</v>
      </c>
    </row>
    <row r="76" spans="1:19" s="7" customFormat="1" ht="12.75">
      <c r="A76" s="120">
        <v>73</v>
      </c>
      <c r="B76" s="120" t="s">
        <v>1131</v>
      </c>
      <c r="C76" s="120" t="s">
        <v>1091</v>
      </c>
      <c r="D76" s="120" t="s">
        <v>528</v>
      </c>
      <c r="E76" s="120" t="s">
        <v>745</v>
      </c>
      <c r="F76" s="120">
        <v>16</v>
      </c>
      <c r="G76" s="120"/>
      <c r="H76" s="120" t="s">
        <v>1132</v>
      </c>
      <c r="I76" s="104" t="s">
        <v>1133</v>
      </c>
      <c r="J76" s="126">
        <v>10</v>
      </c>
      <c r="K76" s="120" t="s">
        <v>1119</v>
      </c>
      <c r="L76" s="120" t="s">
        <v>169</v>
      </c>
      <c r="M76" s="120" t="s">
        <v>1121</v>
      </c>
      <c r="N76" s="115"/>
      <c r="O76" s="115"/>
      <c r="P76" s="115"/>
      <c r="Q76" s="115"/>
      <c r="R76" s="115"/>
      <c r="S76" s="115">
        <f t="shared" si="2"/>
        <v>0</v>
      </c>
    </row>
    <row r="77" spans="1:19" s="8" customFormat="1" ht="12.75">
      <c r="A77" s="120">
        <v>74</v>
      </c>
      <c r="B77" s="127" t="s">
        <v>23</v>
      </c>
      <c r="C77" s="127" t="s">
        <v>953</v>
      </c>
      <c r="D77" s="127" t="s">
        <v>756</v>
      </c>
      <c r="E77" s="127" t="s">
        <v>1727</v>
      </c>
      <c r="F77" s="127">
        <v>63</v>
      </c>
      <c r="G77" s="127" t="s">
        <v>231</v>
      </c>
      <c r="H77" s="127" t="s">
        <v>845</v>
      </c>
      <c r="I77" s="127" t="s">
        <v>846</v>
      </c>
      <c r="J77" s="128">
        <v>10</v>
      </c>
      <c r="K77" s="127"/>
      <c r="L77" s="127"/>
      <c r="M77" s="127"/>
      <c r="N77" s="115"/>
      <c r="O77" s="115"/>
      <c r="P77" s="115"/>
      <c r="Q77" s="115"/>
      <c r="R77" s="115"/>
      <c r="S77" s="115">
        <f t="shared" si="2"/>
        <v>0</v>
      </c>
    </row>
    <row r="78" spans="1:111" s="19" customFormat="1" ht="12.75">
      <c r="A78" s="120">
        <v>75</v>
      </c>
      <c r="B78" s="109" t="s">
        <v>674</v>
      </c>
      <c r="C78" s="109" t="s">
        <v>944</v>
      </c>
      <c r="D78" s="109" t="s">
        <v>912</v>
      </c>
      <c r="E78" s="109" t="s">
        <v>1727</v>
      </c>
      <c r="F78" s="109"/>
      <c r="G78" s="109"/>
      <c r="H78" s="109" t="s">
        <v>1056</v>
      </c>
      <c r="I78" s="109" t="s">
        <v>303</v>
      </c>
      <c r="J78" s="125">
        <v>10</v>
      </c>
      <c r="K78" s="109"/>
      <c r="L78" s="109"/>
      <c r="M78" s="109"/>
      <c r="N78" s="102"/>
      <c r="O78" s="102"/>
      <c r="P78" s="102"/>
      <c r="Q78" s="102"/>
      <c r="R78" s="102"/>
      <c r="S78" s="102">
        <f t="shared" si="2"/>
        <v>0</v>
      </c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</row>
    <row r="79" spans="1:111" s="19" customFormat="1" ht="12.75">
      <c r="A79" s="120">
        <v>76</v>
      </c>
      <c r="B79" s="127" t="s">
        <v>1365</v>
      </c>
      <c r="C79" s="127" t="s">
        <v>189</v>
      </c>
      <c r="D79" s="127" t="s">
        <v>887</v>
      </c>
      <c r="E79" s="127" t="s">
        <v>799</v>
      </c>
      <c r="F79" s="127">
        <v>66</v>
      </c>
      <c r="G79" s="127"/>
      <c r="H79" s="127" t="s">
        <v>1577</v>
      </c>
      <c r="I79" s="127" t="s">
        <v>1366</v>
      </c>
      <c r="J79" s="128">
        <v>10</v>
      </c>
      <c r="K79" s="127" t="s">
        <v>84</v>
      </c>
      <c r="L79" s="127" t="s">
        <v>455</v>
      </c>
      <c r="M79" s="127" t="s">
        <v>275</v>
      </c>
      <c r="N79" s="115"/>
      <c r="O79" s="115"/>
      <c r="P79" s="115"/>
      <c r="Q79" s="115"/>
      <c r="R79" s="115"/>
      <c r="S79" s="115">
        <f t="shared" si="2"/>
        <v>0</v>
      </c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</row>
    <row r="80" spans="1:111" s="19" customFormat="1" ht="15" customHeight="1">
      <c r="A80" s="120">
        <v>77</v>
      </c>
      <c r="B80" s="131" t="s">
        <v>1362</v>
      </c>
      <c r="C80" s="131" t="s">
        <v>780</v>
      </c>
      <c r="D80" s="131" t="s">
        <v>912</v>
      </c>
      <c r="E80" s="127" t="s">
        <v>1751</v>
      </c>
      <c r="F80" s="131">
        <v>59</v>
      </c>
      <c r="G80" s="131" t="s">
        <v>423</v>
      </c>
      <c r="H80" s="131" t="s">
        <v>812</v>
      </c>
      <c r="I80" s="131" t="s">
        <v>1334</v>
      </c>
      <c r="J80" s="132">
        <v>10</v>
      </c>
      <c r="K80" s="131" t="s">
        <v>984</v>
      </c>
      <c r="L80" s="131" t="s">
        <v>1467</v>
      </c>
      <c r="M80" s="131" t="s">
        <v>1614</v>
      </c>
      <c r="N80" s="115">
        <v>6</v>
      </c>
      <c r="O80" s="115">
        <v>0</v>
      </c>
      <c r="P80" s="115"/>
      <c r="Q80" s="115"/>
      <c r="R80" s="115">
        <v>0</v>
      </c>
      <c r="S80" s="115">
        <f t="shared" si="2"/>
        <v>6</v>
      </c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</row>
    <row r="81" spans="1:111" s="19" customFormat="1" ht="15" customHeight="1">
      <c r="A81" s="120">
        <v>78</v>
      </c>
      <c r="B81" s="109" t="s">
        <v>646</v>
      </c>
      <c r="C81" s="109" t="s">
        <v>883</v>
      </c>
      <c r="D81" s="109" t="s">
        <v>272</v>
      </c>
      <c r="E81" s="109" t="s">
        <v>814</v>
      </c>
      <c r="F81" s="109"/>
      <c r="G81" s="109"/>
      <c r="H81" s="109" t="s">
        <v>956</v>
      </c>
      <c r="I81" s="109" t="s">
        <v>1277</v>
      </c>
      <c r="J81" s="125">
        <v>10</v>
      </c>
      <c r="K81" s="109"/>
      <c r="L81" s="109"/>
      <c r="M81" s="109"/>
      <c r="N81" s="174">
        <v>0</v>
      </c>
      <c r="O81" s="174">
        <v>0</v>
      </c>
      <c r="P81" s="174">
        <v>0</v>
      </c>
      <c r="Q81" s="174">
        <v>0</v>
      </c>
      <c r="R81" s="174">
        <v>2</v>
      </c>
      <c r="S81" s="140">
        <f t="shared" si="2"/>
        <v>2</v>
      </c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</row>
    <row r="82" spans="1:111" s="19" customFormat="1" ht="15" customHeight="1">
      <c r="A82" s="120">
        <v>79</v>
      </c>
      <c r="B82" s="109" t="s">
        <v>586</v>
      </c>
      <c r="C82" s="109" t="s">
        <v>558</v>
      </c>
      <c r="D82" s="109" t="s">
        <v>1762</v>
      </c>
      <c r="E82" s="109" t="s">
        <v>1108</v>
      </c>
      <c r="F82" s="109"/>
      <c r="G82" s="109"/>
      <c r="H82" s="109" t="s">
        <v>979</v>
      </c>
      <c r="I82" s="109" t="s">
        <v>1629</v>
      </c>
      <c r="J82" s="125">
        <v>10</v>
      </c>
      <c r="K82" s="109"/>
      <c r="L82" s="109"/>
      <c r="M82" s="109"/>
      <c r="N82" s="102"/>
      <c r="O82" s="102"/>
      <c r="P82" s="102"/>
      <c r="Q82" s="102"/>
      <c r="R82" s="102"/>
      <c r="S82" s="102">
        <f t="shared" si="2"/>
        <v>0</v>
      </c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</row>
    <row r="83" spans="1:111" s="19" customFormat="1" ht="15" customHeight="1">
      <c r="A83" s="120">
        <v>80</v>
      </c>
      <c r="B83" s="109" t="s">
        <v>1587</v>
      </c>
      <c r="C83" s="109" t="s">
        <v>1090</v>
      </c>
      <c r="D83" s="109" t="s">
        <v>1085</v>
      </c>
      <c r="E83" s="109" t="s">
        <v>1751</v>
      </c>
      <c r="F83" s="109">
        <v>59</v>
      </c>
      <c r="G83" s="109"/>
      <c r="H83" s="109" t="s">
        <v>230</v>
      </c>
      <c r="I83" s="109" t="s">
        <v>1281</v>
      </c>
      <c r="J83" s="125">
        <v>10</v>
      </c>
      <c r="K83" s="109"/>
      <c r="L83" s="109"/>
      <c r="M83" s="109"/>
      <c r="N83" s="102">
        <v>0</v>
      </c>
      <c r="O83" s="102">
        <v>1</v>
      </c>
      <c r="P83" s="102"/>
      <c r="Q83" s="102"/>
      <c r="R83" s="102">
        <v>0.5</v>
      </c>
      <c r="S83" s="102">
        <f t="shared" si="2"/>
        <v>1.5</v>
      </c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</row>
    <row r="84" spans="1:111" s="19" customFormat="1" ht="12.75" customHeight="1">
      <c r="A84" s="120">
        <v>81</v>
      </c>
      <c r="B84" s="127" t="s">
        <v>1587</v>
      </c>
      <c r="C84" s="127" t="s">
        <v>410</v>
      </c>
      <c r="D84" s="127" t="s">
        <v>1616</v>
      </c>
      <c r="E84" s="127" t="s">
        <v>1751</v>
      </c>
      <c r="F84" s="127">
        <v>59</v>
      </c>
      <c r="G84" s="127" t="s">
        <v>1162</v>
      </c>
      <c r="H84" s="127" t="s">
        <v>812</v>
      </c>
      <c r="I84" s="127" t="s">
        <v>704</v>
      </c>
      <c r="J84" s="128">
        <v>10</v>
      </c>
      <c r="K84" s="127"/>
      <c r="L84" s="127"/>
      <c r="M84" s="127"/>
      <c r="N84" s="115"/>
      <c r="O84" s="115"/>
      <c r="P84" s="115"/>
      <c r="Q84" s="115"/>
      <c r="R84" s="115"/>
      <c r="S84" s="115">
        <f t="shared" si="2"/>
        <v>0</v>
      </c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</row>
    <row r="85" spans="1:111" s="19" customFormat="1" ht="12.75" customHeight="1">
      <c r="A85" s="120">
        <v>82</v>
      </c>
      <c r="B85" s="127" t="s">
        <v>1587</v>
      </c>
      <c r="C85" s="127" t="s">
        <v>1093</v>
      </c>
      <c r="D85" s="127" t="s">
        <v>1239</v>
      </c>
      <c r="E85" s="127" t="s">
        <v>709</v>
      </c>
      <c r="F85" s="127">
        <v>42</v>
      </c>
      <c r="G85" s="127" t="s">
        <v>1703</v>
      </c>
      <c r="H85" s="127" t="s">
        <v>1704</v>
      </c>
      <c r="I85" s="127" t="s">
        <v>1705</v>
      </c>
      <c r="J85" s="128" t="s">
        <v>1706</v>
      </c>
      <c r="K85" s="127" t="s">
        <v>1707</v>
      </c>
      <c r="L85" s="127" t="s">
        <v>246</v>
      </c>
      <c r="M85" s="127" t="s">
        <v>541</v>
      </c>
      <c r="N85" s="115"/>
      <c r="O85" s="115"/>
      <c r="P85" s="115"/>
      <c r="Q85" s="115"/>
      <c r="R85" s="115"/>
      <c r="S85" s="115">
        <f t="shared" si="2"/>
        <v>0</v>
      </c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</row>
    <row r="86" spans="1:111" s="67" customFormat="1" ht="12.75" customHeight="1">
      <c r="A86" s="120">
        <v>83</v>
      </c>
      <c r="B86" s="131" t="s">
        <v>801</v>
      </c>
      <c r="C86" s="131" t="s">
        <v>953</v>
      </c>
      <c r="D86" s="131" t="s">
        <v>912</v>
      </c>
      <c r="E86" s="154" t="s">
        <v>1751</v>
      </c>
      <c r="F86" s="154">
        <v>59</v>
      </c>
      <c r="G86" s="135"/>
      <c r="H86" s="135"/>
      <c r="I86" s="135" t="s">
        <v>277</v>
      </c>
      <c r="J86" s="136">
        <v>10</v>
      </c>
      <c r="K86" s="135" t="s">
        <v>1429</v>
      </c>
      <c r="L86" s="135" t="s">
        <v>755</v>
      </c>
      <c r="M86" s="135" t="s">
        <v>1430</v>
      </c>
      <c r="N86" s="138">
        <v>9</v>
      </c>
      <c r="O86" s="138">
        <v>1</v>
      </c>
      <c r="P86" s="138"/>
      <c r="Q86" s="138"/>
      <c r="R86" s="138">
        <v>0.5</v>
      </c>
      <c r="S86" s="138">
        <f t="shared" si="2"/>
        <v>10.5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</row>
    <row r="87" spans="1:111" s="19" customFormat="1" ht="12.75" customHeight="1">
      <c r="A87" s="120">
        <v>84</v>
      </c>
      <c r="B87" s="127" t="s">
        <v>972</v>
      </c>
      <c r="C87" s="127" t="s">
        <v>242</v>
      </c>
      <c r="D87" s="127" t="s">
        <v>480</v>
      </c>
      <c r="E87" s="127" t="s">
        <v>973</v>
      </c>
      <c r="F87" s="127">
        <v>32</v>
      </c>
      <c r="G87" s="127" t="s">
        <v>974</v>
      </c>
      <c r="H87" s="127" t="s">
        <v>975</v>
      </c>
      <c r="I87" s="127" t="s">
        <v>976</v>
      </c>
      <c r="J87" s="128">
        <v>10</v>
      </c>
      <c r="K87" s="127" t="s">
        <v>1109</v>
      </c>
      <c r="L87" s="127" t="s">
        <v>1110</v>
      </c>
      <c r="M87" s="127" t="s">
        <v>1607</v>
      </c>
      <c r="N87" s="124">
        <v>10</v>
      </c>
      <c r="O87" s="124">
        <v>1.5</v>
      </c>
      <c r="P87" s="124">
        <v>2</v>
      </c>
      <c r="Q87" s="124">
        <v>0</v>
      </c>
      <c r="R87" s="124">
        <v>1</v>
      </c>
      <c r="S87" s="115">
        <f t="shared" si="2"/>
        <v>14.5</v>
      </c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</row>
    <row r="88" spans="1:111" s="19" customFormat="1" ht="15" customHeight="1">
      <c r="A88" s="120">
        <v>85</v>
      </c>
      <c r="B88" s="127" t="s">
        <v>322</v>
      </c>
      <c r="C88" s="127" t="s">
        <v>1093</v>
      </c>
      <c r="D88" s="127" t="s">
        <v>1453</v>
      </c>
      <c r="E88" s="127" t="s">
        <v>814</v>
      </c>
      <c r="F88" s="127">
        <v>24</v>
      </c>
      <c r="G88" s="127" t="s">
        <v>1248</v>
      </c>
      <c r="H88" s="127" t="s">
        <v>1249</v>
      </c>
      <c r="I88" s="127" t="s">
        <v>1175</v>
      </c>
      <c r="J88" s="128">
        <v>10</v>
      </c>
      <c r="K88" s="127" t="s">
        <v>320</v>
      </c>
      <c r="L88" s="127" t="s">
        <v>540</v>
      </c>
      <c r="M88" s="127" t="s">
        <v>541</v>
      </c>
      <c r="N88" s="179">
        <v>0</v>
      </c>
      <c r="O88" s="179">
        <v>0</v>
      </c>
      <c r="P88" s="179">
        <v>0</v>
      </c>
      <c r="Q88" s="179">
        <v>0</v>
      </c>
      <c r="R88" s="179">
        <v>0</v>
      </c>
      <c r="S88" s="140">
        <f t="shared" si="2"/>
        <v>0</v>
      </c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</row>
    <row r="89" spans="1:111" s="19" customFormat="1" ht="15" customHeight="1">
      <c r="A89" s="120">
        <v>86</v>
      </c>
      <c r="B89" s="127" t="s">
        <v>1480</v>
      </c>
      <c r="C89" s="127" t="s">
        <v>1570</v>
      </c>
      <c r="D89" s="127" t="s">
        <v>1087</v>
      </c>
      <c r="E89" s="127" t="s">
        <v>1214</v>
      </c>
      <c r="F89" s="127"/>
      <c r="G89" s="127"/>
      <c r="H89" s="127"/>
      <c r="I89" s="127" t="s">
        <v>1481</v>
      </c>
      <c r="J89" s="128">
        <v>10</v>
      </c>
      <c r="K89" s="127"/>
      <c r="L89" s="127"/>
      <c r="M89" s="127"/>
      <c r="N89" s="115">
        <v>6</v>
      </c>
      <c r="O89" s="115">
        <v>2</v>
      </c>
      <c r="P89" s="115">
        <v>0</v>
      </c>
      <c r="Q89" s="115">
        <v>0</v>
      </c>
      <c r="R89" s="115">
        <v>1</v>
      </c>
      <c r="S89" s="115">
        <f>SUM(N89:R89)</f>
        <v>9</v>
      </c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</row>
    <row r="90" spans="1:111" s="19" customFormat="1" ht="12.75">
      <c r="A90" s="120">
        <v>87</v>
      </c>
      <c r="B90" s="127" t="s">
        <v>1401</v>
      </c>
      <c r="C90" s="127" t="s">
        <v>558</v>
      </c>
      <c r="D90" s="127" t="s">
        <v>1402</v>
      </c>
      <c r="E90" s="127" t="s">
        <v>1751</v>
      </c>
      <c r="F90" s="127">
        <v>59</v>
      </c>
      <c r="G90" s="127"/>
      <c r="H90" s="127" t="s">
        <v>812</v>
      </c>
      <c r="I90" s="127" t="s">
        <v>1170</v>
      </c>
      <c r="J90" s="128">
        <v>10</v>
      </c>
      <c r="K90" s="127" t="s">
        <v>73</v>
      </c>
      <c r="L90" s="127" t="s">
        <v>953</v>
      </c>
      <c r="M90" s="127" t="s">
        <v>1762</v>
      </c>
      <c r="N90" s="115">
        <v>0</v>
      </c>
      <c r="O90" s="115">
        <v>0</v>
      </c>
      <c r="P90" s="115">
        <v>0</v>
      </c>
      <c r="Q90" s="115">
        <v>0</v>
      </c>
      <c r="R90" s="115">
        <v>0.5</v>
      </c>
      <c r="S90" s="115">
        <f t="shared" si="2"/>
        <v>0.5</v>
      </c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</row>
    <row r="91" spans="1:111" s="19" customFormat="1" ht="15" customHeight="1">
      <c r="A91" s="120">
        <v>88</v>
      </c>
      <c r="B91" s="131" t="s">
        <v>172</v>
      </c>
      <c r="C91" s="131" t="s">
        <v>885</v>
      </c>
      <c r="D91" s="131" t="s">
        <v>1095</v>
      </c>
      <c r="E91" s="127" t="s">
        <v>1126</v>
      </c>
      <c r="F91" s="131">
        <v>13</v>
      </c>
      <c r="G91" s="131" t="s">
        <v>1391</v>
      </c>
      <c r="H91" s="131" t="s">
        <v>173</v>
      </c>
      <c r="I91" s="131" t="s">
        <v>1129</v>
      </c>
      <c r="J91" s="132">
        <v>10</v>
      </c>
      <c r="K91" s="127" t="s">
        <v>916</v>
      </c>
      <c r="L91" s="127" t="s">
        <v>274</v>
      </c>
      <c r="M91" s="127" t="s">
        <v>541</v>
      </c>
      <c r="N91" s="115">
        <v>4</v>
      </c>
      <c r="O91" s="115">
        <v>4</v>
      </c>
      <c r="P91" s="115">
        <v>6</v>
      </c>
      <c r="Q91" s="115">
        <v>0</v>
      </c>
      <c r="R91" s="115">
        <v>6</v>
      </c>
      <c r="S91" s="115">
        <f t="shared" si="2"/>
        <v>20</v>
      </c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</row>
    <row r="92" spans="1:19" s="91" customFormat="1" ht="18.75" customHeight="1">
      <c r="A92" s="120">
        <v>89</v>
      </c>
      <c r="B92" s="109" t="s">
        <v>643</v>
      </c>
      <c r="C92" s="109" t="s">
        <v>266</v>
      </c>
      <c r="D92" s="109" t="s">
        <v>1096</v>
      </c>
      <c r="E92" s="109" t="s">
        <v>70</v>
      </c>
      <c r="F92" s="109"/>
      <c r="G92" s="109"/>
      <c r="H92" s="109" t="s">
        <v>64</v>
      </c>
      <c r="I92" s="109" t="s">
        <v>1202</v>
      </c>
      <c r="J92" s="125">
        <v>10</v>
      </c>
      <c r="K92" s="109"/>
      <c r="L92" s="109"/>
      <c r="M92" s="109"/>
      <c r="N92" s="102">
        <v>10</v>
      </c>
      <c r="O92" s="102">
        <v>5</v>
      </c>
      <c r="P92" s="102">
        <v>7.3</v>
      </c>
      <c r="Q92" s="102">
        <v>10</v>
      </c>
      <c r="R92" s="102">
        <v>0</v>
      </c>
      <c r="S92" s="102">
        <f t="shared" si="2"/>
        <v>32.3</v>
      </c>
    </row>
    <row r="93" spans="1:111" s="19" customFormat="1" ht="18.75" customHeight="1">
      <c r="A93" s="120">
        <v>90</v>
      </c>
      <c r="B93" s="127" t="s">
        <v>1274</v>
      </c>
      <c r="C93" s="127" t="s">
        <v>410</v>
      </c>
      <c r="D93" s="127" t="s">
        <v>763</v>
      </c>
      <c r="E93" s="127" t="s">
        <v>276</v>
      </c>
      <c r="F93" s="127">
        <v>33</v>
      </c>
      <c r="G93" s="127"/>
      <c r="H93" s="127" t="s">
        <v>738</v>
      </c>
      <c r="I93" s="127" t="s">
        <v>1275</v>
      </c>
      <c r="J93" s="128">
        <v>10</v>
      </c>
      <c r="K93" s="127" t="s">
        <v>1276</v>
      </c>
      <c r="L93" s="127" t="s">
        <v>941</v>
      </c>
      <c r="M93" s="127" t="s">
        <v>950</v>
      </c>
      <c r="N93" s="115"/>
      <c r="O93" s="115"/>
      <c r="P93" s="115"/>
      <c r="Q93" s="115"/>
      <c r="R93" s="115"/>
      <c r="S93" s="115">
        <f t="shared" si="2"/>
        <v>0</v>
      </c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</row>
    <row r="94" spans="1:111" s="19" customFormat="1" ht="18.75" customHeight="1">
      <c r="A94" s="120">
        <v>91</v>
      </c>
      <c r="B94" s="109" t="s">
        <v>650</v>
      </c>
      <c r="C94" s="109" t="s">
        <v>651</v>
      </c>
      <c r="D94" s="109" t="s">
        <v>886</v>
      </c>
      <c r="E94" s="109" t="s">
        <v>814</v>
      </c>
      <c r="F94" s="109"/>
      <c r="G94" s="109"/>
      <c r="H94" s="109" t="s">
        <v>956</v>
      </c>
      <c r="I94" s="109" t="s">
        <v>1277</v>
      </c>
      <c r="J94" s="125">
        <v>10</v>
      </c>
      <c r="K94" s="109"/>
      <c r="L94" s="109"/>
      <c r="M94" s="109"/>
      <c r="N94" s="102"/>
      <c r="O94" s="102"/>
      <c r="P94" s="102"/>
      <c r="Q94" s="102"/>
      <c r="R94" s="102"/>
      <c r="S94" s="102">
        <f t="shared" si="2"/>
        <v>0</v>
      </c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</row>
    <row r="95" spans="1:111" s="19" customFormat="1" ht="12.75">
      <c r="A95" s="120">
        <v>92</v>
      </c>
      <c r="B95" s="131" t="s">
        <v>843</v>
      </c>
      <c r="C95" s="131" t="s">
        <v>1091</v>
      </c>
      <c r="D95" s="131" t="s">
        <v>526</v>
      </c>
      <c r="E95" s="127" t="s">
        <v>1751</v>
      </c>
      <c r="F95" s="127">
        <v>59</v>
      </c>
      <c r="G95" s="127"/>
      <c r="H95" s="127" t="s">
        <v>812</v>
      </c>
      <c r="I95" s="127" t="s">
        <v>910</v>
      </c>
      <c r="J95" s="128">
        <v>10</v>
      </c>
      <c r="K95" s="127" t="s">
        <v>73</v>
      </c>
      <c r="L95" s="127" t="s">
        <v>953</v>
      </c>
      <c r="M95" s="127" t="s">
        <v>1762</v>
      </c>
      <c r="N95" s="115">
        <v>6</v>
      </c>
      <c r="O95" s="115"/>
      <c r="P95" s="115"/>
      <c r="Q95" s="115"/>
      <c r="R95" s="115">
        <v>0</v>
      </c>
      <c r="S95" s="115">
        <f t="shared" si="2"/>
        <v>6</v>
      </c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</row>
    <row r="96" spans="1:111" s="19" customFormat="1" ht="12.75" customHeight="1">
      <c r="A96" s="120">
        <v>93</v>
      </c>
      <c r="B96" s="127" t="s">
        <v>283</v>
      </c>
      <c r="C96" s="127" t="s">
        <v>1596</v>
      </c>
      <c r="D96" s="127" t="s">
        <v>1096</v>
      </c>
      <c r="E96" s="127" t="s">
        <v>1751</v>
      </c>
      <c r="F96" s="127">
        <v>59</v>
      </c>
      <c r="G96" s="127"/>
      <c r="H96" s="127"/>
      <c r="I96" s="127" t="s">
        <v>284</v>
      </c>
      <c r="J96" s="128">
        <v>10</v>
      </c>
      <c r="K96" s="127" t="s">
        <v>996</v>
      </c>
      <c r="L96" s="127" t="s">
        <v>540</v>
      </c>
      <c r="M96" s="127" t="s">
        <v>756</v>
      </c>
      <c r="N96" s="115">
        <v>4</v>
      </c>
      <c r="O96" s="115">
        <v>0</v>
      </c>
      <c r="P96" s="115">
        <v>0</v>
      </c>
      <c r="Q96" s="115">
        <v>0</v>
      </c>
      <c r="R96" s="115">
        <v>0</v>
      </c>
      <c r="S96" s="115">
        <f t="shared" si="2"/>
        <v>4</v>
      </c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</row>
    <row r="97" spans="1:111" s="19" customFormat="1" ht="12.75" customHeight="1">
      <c r="A97" s="120">
        <v>94</v>
      </c>
      <c r="B97" s="127" t="s">
        <v>1067</v>
      </c>
      <c r="C97" s="127" t="s">
        <v>597</v>
      </c>
      <c r="D97" s="127" t="s">
        <v>879</v>
      </c>
      <c r="E97" s="127" t="s">
        <v>709</v>
      </c>
      <c r="F97" s="127">
        <v>42</v>
      </c>
      <c r="G97" s="127" t="s">
        <v>1703</v>
      </c>
      <c r="H97" s="127" t="s">
        <v>1704</v>
      </c>
      <c r="I97" s="127" t="s">
        <v>1705</v>
      </c>
      <c r="J97" s="128" t="s">
        <v>1706</v>
      </c>
      <c r="K97" s="127" t="s">
        <v>1707</v>
      </c>
      <c r="L97" s="127" t="s">
        <v>246</v>
      </c>
      <c r="M97" s="127" t="s">
        <v>541</v>
      </c>
      <c r="N97" s="174">
        <v>6</v>
      </c>
      <c r="O97" s="174">
        <v>3.5</v>
      </c>
      <c r="P97" s="174">
        <v>0</v>
      </c>
      <c r="Q97" s="174">
        <v>0</v>
      </c>
      <c r="R97" s="174">
        <v>1</v>
      </c>
      <c r="S97" s="140">
        <f t="shared" si="2"/>
        <v>10.5</v>
      </c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</row>
    <row r="98" spans="1:111" s="19" customFormat="1" ht="12.75">
      <c r="A98" s="120">
        <v>95</v>
      </c>
      <c r="B98" s="80" t="s">
        <v>971</v>
      </c>
      <c r="C98" s="80" t="s">
        <v>412</v>
      </c>
      <c r="D98" s="80" t="s">
        <v>528</v>
      </c>
      <c r="E98" s="82" t="s">
        <v>1751</v>
      </c>
      <c r="F98" s="104"/>
      <c r="G98" s="104"/>
      <c r="H98" s="82" t="s">
        <v>1752</v>
      </c>
      <c r="I98" s="82" t="s">
        <v>1254</v>
      </c>
      <c r="J98" s="180">
        <v>10</v>
      </c>
      <c r="K98" s="82" t="s">
        <v>1261</v>
      </c>
      <c r="L98" s="82" t="s">
        <v>540</v>
      </c>
      <c r="M98" s="82" t="s">
        <v>1599</v>
      </c>
      <c r="N98" s="112">
        <v>4</v>
      </c>
      <c r="O98" s="112">
        <v>1</v>
      </c>
      <c r="P98" s="112">
        <v>0</v>
      </c>
      <c r="Q98" s="112"/>
      <c r="R98" s="112">
        <v>0</v>
      </c>
      <c r="S98" s="112">
        <f t="shared" si="2"/>
        <v>5</v>
      </c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</row>
    <row r="99" spans="1:111" s="19" customFormat="1" ht="12.75">
      <c r="A99" s="120">
        <v>96</v>
      </c>
      <c r="B99" s="131" t="s">
        <v>422</v>
      </c>
      <c r="C99" s="131" t="s">
        <v>1086</v>
      </c>
      <c r="D99" s="131" t="s">
        <v>1616</v>
      </c>
      <c r="E99" s="127" t="s">
        <v>934</v>
      </c>
      <c r="F99" s="127">
        <v>52</v>
      </c>
      <c r="G99" s="127" t="s">
        <v>1541</v>
      </c>
      <c r="H99" s="127" t="s">
        <v>1542</v>
      </c>
      <c r="I99" s="127" t="s">
        <v>1543</v>
      </c>
      <c r="J99" s="128" t="s">
        <v>247</v>
      </c>
      <c r="K99" s="127" t="s">
        <v>621</v>
      </c>
      <c r="L99" s="127" t="s">
        <v>1479</v>
      </c>
      <c r="M99" s="127" t="s">
        <v>985</v>
      </c>
      <c r="N99" s="115"/>
      <c r="O99" s="115"/>
      <c r="P99" s="115"/>
      <c r="Q99" s="115"/>
      <c r="R99" s="115"/>
      <c r="S99" s="115">
        <f t="shared" si="2"/>
        <v>0</v>
      </c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</row>
    <row r="100" spans="1:111" s="69" customFormat="1" ht="12.75">
      <c r="A100" s="120">
        <v>97</v>
      </c>
      <c r="B100" s="131" t="s">
        <v>122</v>
      </c>
      <c r="C100" s="131" t="s">
        <v>944</v>
      </c>
      <c r="D100" s="131" t="s">
        <v>1092</v>
      </c>
      <c r="E100" s="127" t="s">
        <v>1751</v>
      </c>
      <c r="F100" s="127">
        <v>59</v>
      </c>
      <c r="G100" s="127" t="s">
        <v>922</v>
      </c>
      <c r="H100" s="127" t="s">
        <v>923</v>
      </c>
      <c r="I100" s="127" t="s">
        <v>924</v>
      </c>
      <c r="J100" s="128">
        <v>10</v>
      </c>
      <c r="K100" s="127" t="s">
        <v>925</v>
      </c>
      <c r="L100" s="127" t="s">
        <v>1029</v>
      </c>
      <c r="M100" s="127" t="s">
        <v>926</v>
      </c>
      <c r="N100" s="115">
        <v>0</v>
      </c>
      <c r="O100" s="115"/>
      <c r="P100" s="115"/>
      <c r="Q100" s="115"/>
      <c r="R100" s="115">
        <v>1</v>
      </c>
      <c r="S100" s="115">
        <f t="shared" si="2"/>
        <v>1</v>
      </c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</row>
    <row r="101" spans="1:111" s="19" customFormat="1" ht="12.75">
      <c r="A101" s="120">
        <v>98</v>
      </c>
      <c r="B101" s="109" t="s">
        <v>661</v>
      </c>
      <c r="C101" s="109" t="s">
        <v>947</v>
      </c>
      <c r="D101" s="109" t="s">
        <v>1087</v>
      </c>
      <c r="E101" s="109" t="s">
        <v>1751</v>
      </c>
      <c r="F101" s="109"/>
      <c r="G101" s="109"/>
      <c r="H101" s="109" t="s">
        <v>802</v>
      </c>
      <c r="I101" s="109" t="s">
        <v>299</v>
      </c>
      <c r="J101" s="125">
        <v>10</v>
      </c>
      <c r="K101" s="109"/>
      <c r="L101" s="109"/>
      <c r="M101" s="109"/>
      <c r="N101" s="102"/>
      <c r="O101" s="102"/>
      <c r="P101" s="102"/>
      <c r="Q101" s="102"/>
      <c r="R101" s="102"/>
      <c r="S101" s="102">
        <f aca="true" t="shared" si="3" ref="S101:S134">N101+O101+P101+Q101+R101</f>
        <v>0</v>
      </c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</row>
    <row r="102" spans="1:111" s="44" customFormat="1" ht="22.5" customHeight="1">
      <c r="A102" s="120">
        <v>99</v>
      </c>
      <c r="B102" s="109" t="s">
        <v>673</v>
      </c>
      <c r="C102" s="109" t="s">
        <v>1091</v>
      </c>
      <c r="D102" s="109" t="s">
        <v>942</v>
      </c>
      <c r="E102" s="109" t="s">
        <v>814</v>
      </c>
      <c r="F102" s="109"/>
      <c r="G102" s="109"/>
      <c r="H102" s="109" t="s">
        <v>956</v>
      </c>
      <c r="I102" s="109" t="s">
        <v>1277</v>
      </c>
      <c r="J102" s="125">
        <v>10</v>
      </c>
      <c r="K102" s="109"/>
      <c r="L102" s="109"/>
      <c r="M102" s="109"/>
      <c r="N102" s="174">
        <v>0</v>
      </c>
      <c r="O102" s="174">
        <v>0</v>
      </c>
      <c r="P102" s="174">
        <v>0</v>
      </c>
      <c r="Q102" s="174">
        <v>0</v>
      </c>
      <c r="R102" s="174">
        <v>0</v>
      </c>
      <c r="S102" s="140">
        <f t="shared" si="3"/>
        <v>0</v>
      </c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</row>
    <row r="103" spans="1:111" s="56" customFormat="1" ht="12.75">
      <c r="A103" s="120">
        <v>100</v>
      </c>
      <c r="B103" s="127" t="s">
        <v>1534</v>
      </c>
      <c r="C103" s="127" t="s">
        <v>883</v>
      </c>
      <c r="D103" s="127" t="s">
        <v>1087</v>
      </c>
      <c r="E103" s="127" t="s">
        <v>1727</v>
      </c>
      <c r="F103" s="127">
        <v>63</v>
      </c>
      <c r="G103" s="127" t="s">
        <v>633</v>
      </c>
      <c r="H103" s="127" t="s">
        <v>21</v>
      </c>
      <c r="I103" s="127" t="s">
        <v>736</v>
      </c>
      <c r="J103" s="128">
        <v>10</v>
      </c>
      <c r="K103" s="127" t="s">
        <v>1533</v>
      </c>
      <c r="L103" s="127" t="s">
        <v>558</v>
      </c>
      <c r="M103" s="127" t="s">
        <v>950</v>
      </c>
      <c r="N103" s="115"/>
      <c r="O103" s="115"/>
      <c r="P103" s="115"/>
      <c r="Q103" s="115"/>
      <c r="R103" s="115"/>
      <c r="S103" s="115">
        <f t="shared" si="3"/>
        <v>0</v>
      </c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</row>
    <row r="104" spans="1:111" s="19" customFormat="1" ht="12.75">
      <c r="A104" s="120">
        <v>101</v>
      </c>
      <c r="B104" s="127" t="s">
        <v>1572</v>
      </c>
      <c r="C104" s="127" t="s">
        <v>1151</v>
      </c>
      <c r="D104" s="127" t="s">
        <v>912</v>
      </c>
      <c r="E104" s="127" t="s">
        <v>814</v>
      </c>
      <c r="F104" s="127">
        <v>24</v>
      </c>
      <c r="G104" s="127" t="s">
        <v>273</v>
      </c>
      <c r="H104" s="127" t="s">
        <v>956</v>
      </c>
      <c r="I104" s="127" t="s">
        <v>957</v>
      </c>
      <c r="J104" s="128">
        <v>10</v>
      </c>
      <c r="K104" s="127" t="s">
        <v>958</v>
      </c>
      <c r="L104" s="127" t="s">
        <v>540</v>
      </c>
      <c r="M104" s="127" t="s">
        <v>959</v>
      </c>
      <c r="N104" s="115"/>
      <c r="O104" s="115"/>
      <c r="P104" s="115"/>
      <c r="Q104" s="115"/>
      <c r="R104" s="115"/>
      <c r="S104" s="115">
        <f t="shared" si="3"/>
        <v>0</v>
      </c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</row>
    <row r="105" spans="1:111" s="19" customFormat="1" ht="18.75" customHeight="1">
      <c r="A105" s="120">
        <v>102</v>
      </c>
      <c r="B105" s="109" t="s">
        <v>653</v>
      </c>
      <c r="C105" s="109" t="s">
        <v>1091</v>
      </c>
      <c r="D105" s="109" t="s">
        <v>654</v>
      </c>
      <c r="E105" s="109" t="s">
        <v>638</v>
      </c>
      <c r="F105" s="109"/>
      <c r="G105" s="109"/>
      <c r="H105" s="109" t="s">
        <v>291</v>
      </c>
      <c r="I105" s="109" t="s">
        <v>626</v>
      </c>
      <c r="J105" s="125">
        <v>10</v>
      </c>
      <c r="K105" s="109"/>
      <c r="L105" s="109"/>
      <c r="M105" s="109"/>
      <c r="N105" s="102"/>
      <c r="O105" s="102"/>
      <c r="P105" s="102"/>
      <c r="Q105" s="102"/>
      <c r="R105" s="102"/>
      <c r="S105" s="102">
        <f t="shared" si="3"/>
        <v>0</v>
      </c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</row>
    <row r="106" spans="1:111" s="19" customFormat="1" ht="18.75" customHeight="1">
      <c r="A106" s="120">
        <v>103</v>
      </c>
      <c r="B106" s="109" t="s">
        <v>270</v>
      </c>
      <c r="C106" s="109" t="s">
        <v>525</v>
      </c>
      <c r="D106" s="109" t="s">
        <v>1089</v>
      </c>
      <c r="E106" s="109" t="s">
        <v>814</v>
      </c>
      <c r="F106" s="109"/>
      <c r="G106" s="109"/>
      <c r="H106" s="109" t="s">
        <v>956</v>
      </c>
      <c r="I106" s="109" t="s">
        <v>1277</v>
      </c>
      <c r="J106" s="125">
        <v>10</v>
      </c>
      <c r="K106" s="109"/>
      <c r="L106" s="109"/>
      <c r="M106" s="109"/>
      <c r="N106" s="174">
        <v>4</v>
      </c>
      <c r="O106" s="174">
        <v>1</v>
      </c>
      <c r="P106" s="174">
        <v>0</v>
      </c>
      <c r="Q106" s="174">
        <v>0</v>
      </c>
      <c r="R106" s="174">
        <v>1</v>
      </c>
      <c r="S106" s="140">
        <f t="shared" si="3"/>
        <v>6</v>
      </c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</row>
    <row r="107" spans="1:111" s="19" customFormat="1" ht="18.75" customHeight="1">
      <c r="A107" s="120">
        <v>104</v>
      </c>
      <c r="B107" s="80" t="s">
        <v>143</v>
      </c>
      <c r="C107" s="80" t="s">
        <v>530</v>
      </c>
      <c r="D107" s="80" t="s">
        <v>1422</v>
      </c>
      <c r="E107" s="80" t="s">
        <v>1475</v>
      </c>
      <c r="F107" s="105"/>
      <c r="G107" s="105"/>
      <c r="H107" s="80" t="s">
        <v>1055</v>
      </c>
      <c r="I107" s="80" t="s">
        <v>1098</v>
      </c>
      <c r="J107" s="121">
        <v>10</v>
      </c>
      <c r="K107" s="80" t="s">
        <v>1061</v>
      </c>
      <c r="L107" s="80" t="s">
        <v>1467</v>
      </c>
      <c r="M107" s="80" t="s">
        <v>1095</v>
      </c>
      <c r="N107" s="112"/>
      <c r="O107" s="112"/>
      <c r="P107" s="112"/>
      <c r="Q107" s="112"/>
      <c r="R107" s="112"/>
      <c r="S107" s="112">
        <f t="shared" si="3"/>
        <v>0</v>
      </c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</row>
    <row r="108" spans="1:111" s="19" customFormat="1" ht="15">
      <c r="A108" s="120">
        <v>105</v>
      </c>
      <c r="B108" s="109" t="s">
        <v>660</v>
      </c>
      <c r="C108" s="109" t="s">
        <v>835</v>
      </c>
      <c r="D108" s="109" t="s">
        <v>912</v>
      </c>
      <c r="E108" s="109" t="s">
        <v>814</v>
      </c>
      <c r="F108" s="109"/>
      <c r="G108" s="109"/>
      <c r="H108" s="109" t="s">
        <v>956</v>
      </c>
      <c r="I108" s="109" t="s">
        <v>1277</v>
      </c>
      <c r="J108" s="125">
        <v>10</v>
      </c>
      <c r="K108" s="109"/>
      <c r="L108" s="109"/>
      <c r="M108" s="109"/>
      <c r="N108" s="174">
        <v>4</v>
      </c>
      <c r="O108" s="174">
        <v>2</v>
      </c>
      <c r="P108" s="174">
        <v>0</v>
      </c>
      <c r="Q108" s="174">
        <v>0</v>
      </c>
      <c r="R108" s="174">
        <v>0</v>
      </c>
      <c r="S108" s="140">
        <f t="shared" si="3"/>
        <v>6</v>
      </c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</row>
    <row r="109" spans="1:111" s="19" customFormat="1" ht="12.75" customHeight="1">
      <c r="A109" s="120">
        <v>106</v>
      </c>
      <c r="B109" s="127" t="s">
        <v>1292</v>
      </c>
      <c r="C109" s="127" t="s">
        <v>797</v>
      </c>
      <c r="D109" s="127" t="s">
        <v>528</v>
      </c>
      <c r="E109" s="127" t="s">
        <v>1727</v>
      </c>
      <c r="F109" s="127">
        <v>63</v>
      </c>
      <c r="G109" s="127"/>
      <c r="H109" s="127" t="s">
        <v>1502</v>
      </c>
      <c r="I109" s="127" t="s">
        <v>1503</v>
      </c>
      <c r="J109" s="128" t="s">
        <v>1504</v>
      </c>
      <c r="K109" s="127" t="s">
        <v>1291</v>
      </c>
      <c r="L109" s="127" t="s">
        <v>483</v>
      </c>
      <c r="M109" s="127" t="s">
        <v>541</v>
      </c>
      <c r="N109" s="122">
        <v>0</v>
      </c>
      <c r="O109" s="122">
        <v>0</v>
      </c>
      <c r="P109" s="122">
        <v>0</v>
      </c>
      <c r="Q109" s="122">
        <v>0</v>
      </c>
      <c r="R109" s="122">
        <v>0</v>
      </c>
      <c r="S109" s="115">
        <f t="shared" si="3"/>
        <v>0</v>
      </c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</row>
    <row r="110" spans="1:111" s="6" customFormat="1" ht="12.75" customHeight="1">
      <c r="A110" s="120">
        <v>107</v>
      </c>
      <c r="B110" s="109" t="s">
        <v>657</v>
      </c>
      <c r="C110" s="109" t="s">
        <v>498</v>
      </c>
      <c r="D110" s="109" t="s">
        <v>1096</v>
      </c>
      <c r="E110" s="109" t="s">
        <v>70</v>
      </c>
      <c r="F110" s="109"/>
      <c r="G110" s="109"/>
      <c r="H110" s="109" t="s">
        <v>64</v>
      </c>
      <c r="I110" s="109" t="s">
        <v>1202</v>
      </c>
      <c r="J110" s="125">
        <v>10</v>
      </c>
      <c r="K110" s="109"/>
      <c r="L110" s="109"/>
      <c r="M110" s="109"/>
      <c r="N110" s="102">
        <v>10</v>
      </c>
      <c r="O110" s="102">
        <v>2.75</v>
      </c>
      <c r="P110" s="102">
        <v>6</v>
      </c>
      <c r="Q110" s="102">
        <v>9.5</v>
      </c>
      <c r="R110" s="102">
        <v>0</v>
      </c>
      <c r="S110" s="102">
        <f t="shared" si="3"/>
        <v>28.25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</row>
    <row r="111" spans="1:111" s="6" customFormat="1" ht="12.75" customHeight="1">
      <c r="A111" s="120">
        <v>108</v>
      </c>
      <c r="B111" s="127" t="s">
        <v>1240</v>
      </c>
      <c r="C111" s="127" t="s">
        <v>1598</v>
      </c>
      <c r="D111" s="127" t="s">
        <v>886</v>
      </c>
      <c r="E111" s="127" t="s">
        <v>1751</v>
      </c>
      <c r="F111" s="127">
        <v>59</v>
      </c>
      <c r="G111" s="127" t="s">
        <v>1363</v>
      </c>
      <c r="H111" s="127" t="s">
        <v>1364</v>
      </c>
      <c r="I111" s="127" t="s">
        <v>731</v>
      </c>
      <c r="J111" s="128">
        <v>10</v>
      </c>
      <c r="K111" s="127" t="s">
        <v>732</v>
      </c>
      <c r="L111" s="127" t="s">
        <v>239</v>
      </c>
      <c r="M111" s="127" t="s">
        <v>110</v>
      </c>
      <c r="N111" s="115"/>
      <c r="O111" s="115"/>
      <c r="P111" s="115"/>
      <c r="Q111" s="115"/>
      <c r="R111" s="115"/>
      <c r="S111" s="115">
        <f t="shared" si="3"/>
        <v>0</v>
      </c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</row>
    <row r="112" spans="1:111" s="6" customFormat="1" ht="15.75">
      <c r="A112" s="120">
        <v>109</v>
      </c>
      <c r="B112" s="181" t="s">
        <v>820</v>
      </c>
      <c r="C112" s="181" t="s">
        <v>167</v>
      </c>
      <c r="D112" s="181" t="s">
        <v>168</v>
      </c>
      <c r="E112" s="127" t="s">
        <v>1126</v>
      </c>
      <c r="F112" s="127">
        <v>13</v>
      </c>
      <c r="G112" s="127" t="s">
        <v>1757</v>
      </c>
      <c r="H112" s="127"/>
      <c r="I112" s="127" t="s">
        <v>1588</v>
      </c>
      <c r="J112" s="128">
        <v>10</v>
      </c>
      <c r="K112" s="127" t="s">
        <v>401</v>
      </c>
      <c r="L112" s="127" t="s">
        <v>530</v>
      </c>
      <c r="M112" s="127" t="s">
        <v>86</v>
      </c>
      <c r="N112" s="115">
        <v>0</v>
      </c>
      <c r="O112" s="115">
        <v>2</v>
      </c>
      <c r="P112" s="115">
        <v>0</v>
      </c>
      <c r="Q112" s="115">
        <v>0</v>
      </c>
      <c r="R112" s="115">
        <v>1</v>
      </c>
      <c r="S112" s="115">
        <f t="shared" si="3"/>
        <v>3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</row>
    <row r="113" spans="1:111" s="6" customFormat="1" ht="15">
      <c r="A113" s="120">
        <v>110</v>
      </c>
      <c r="B113" s="127" t="s">
        <v>6</v>
      </c>
      <c r="C113" s="127" t="s">
        <v>7</v>
      </c>
      <c r="D113" s="127" t="s">
        <v>763</v>
      </c>
      <c r="E113" s="127" t="s">
        <v>814</v>
      </c>
      <c r="F113" s="127">
        <v>24</v>
      </c>
      <c r="G113" s="127" t="s">
        <v>227</v>
      </c>
      <c r="H113" s="127" t="s">
        <v>99</v>
      </c>
      <c r="I113" s="127" t="s">
        <v>100</v>
      </c>
      <c r="J113" s="128" t="s">
        <v>1597</v>
      </c>
      <c r="K113" s="127" t="s">
        <v>521</v>
      </c>
      <c r="L113" s="127" t="s">
        <v>754</v>
      </c>
      <c r="M113" s="127" t="s">
        <v>985</v>
      </c>
      <c r="N113" s="174">
        <v>6</v>
      </c>
      <c r="O113" s="174">
        <v>0.5</v>
      </c>
      <c r="P113" s="174">
        <v>0</v>
      </c>
      <c r="Q113" s="174">
        <v>0</v>
      </c>
      <c r="R113" s="174">
        <v>0</v>
      </c>
      <c r="S113" s="140">
        <f t="shared" si="3"/>
        <v>6.5</v>
      </c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</row>
    <row r="114" spans="1:111" s="6" customFormat="1" ht="12.75">
      <c r="A114" s="120">
        <v>111</v>
      </c>
      <c r="B114" s="109" t="s">
        <v>659</v>
      </c>
      <c r="C114" s="109" t="s">
        <v>1185</v>
      </c>
      <c r="D114" s="109" t="s">
        <v>471</v>
      </c>
      <c r="E114" s="109" t="s">
        <v>1108</v>
      </c>
      <c r="F114" s="109"/>
      <c r="G114" s="109"/>
      <c r="H114" s="109" t="s">
        <v>979</v>
      </c>
      <c r="I114" s="109" t="s">
        <v>1201</v>
      </c>
      <c r="J114" s="125">
        <v>10</v>
      </c>
      <c r="K114" s="109"/>
      <c r="L114" s="109"/>
      <c r="M114" s="109"/>
      <c r="N114" s="102"/>
      <c r="O114" s="102"/>
      <c r="P114" s="102"/>
      <c r="Q114" s="102"/>
      <c r="R114" s="102"/>
      <c r="S114" s="102">
        <f t="shared" si="3"/>
        <v>0</v>
      </c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</row>
    <row r="115" spans="1:111" s="6" customFormat="1" ht="12.75">
      <c r="A115" s="120">
        <v>112</v>
      </c>
      <c r="B115" s="80" t="s">
        <v>146</v>
      </c>
      <c r="C115" s="80" t="s">
        <v>527</v>
      </c>
      <c r="D115" s="80" t="s">
        <v>1420</v>
      </c>
      <c r="E115" s="80" t="s">
        <v>1727</v>
      </c>
      <c r="F115" s="105"/>
      <c r="G115" s="105"/>
      <c r="H115" s="80" t="s">
        <v>845</v>
      </c>
      <c r="I115" s="80" t="s">
        <v>1100</v>
      </c>
      <c r="J115" s="121">
        <v>10</v>
      </c>
      <c r="K115" s="80" t="s">
        <v>213</v>
      </c>
      <c r="L115" s="80" t="s">
        <v>754</v>
      </c>
      <c r="M115" s="80" t="s">
        <v>166</v>
      </c>
      <c r="N115" s="112"/>
      <c r="O115" s="112"/>
      <c r="P115" s="112"/>
      <c r="Q115" s="112"/>
      <c r="R115" s="112"/>
      <c r="S115" s="112">
        <f t="shared" si="3"/>
        <v>0</v>
      </c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</row>
    <row r="116" spans="1:111" s="6" customFormat="1" ht="12.75">
      <c r="A116" s="120">
        <v>113</v>
      </c>
      <c r="B116" s="109" t="s">
        <v>1044</v>
      </c>
      <c r="C116" s="109" t="s">
        <v>664</v>
      </c>
      <c r="D116" s="109" t="s">
        <v>665</v>
      </c>
      <c r="E116" s="109" t="s">
        <v>782</v>
      </c>
      <c r="F116" s="109"/>
      <c r="G116" s="109"/>
      <c r="H116" s="109" t="s">
        <v>1052</v>
      </c>
      <c r="I116" s="109" t="s">
        <v>1633</v>
      </c>
      <c r="J116" s="125">
        <v>10</v>
      </c>
      <c r="K116" s="109"/>
      <c r="L116" s="109"/>
      <c r="M116" s="109"/>
      <c r="N116" s="123">
        <v>8</v>
      </c>
      <c r="O116" s="123">
        <v>1.5</v>
      </c>
      <c r="P116" s="123">
        <v>0</v>
      </c>
      <c r="Q116" s="123">
        <v>1</v>
      </c>
      <c r="R116" s="123">
        <v>0</v>
      </c>
      <c r="S116" s="102">
        <f t="shared" si="3"/>
        <v>10.5</v>
      </c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</row>
    <row r="117" spans="1:111" s="6" customFormat="1" ht="12.75">
      <c r="A117" s="120">
        <v>114</v>
      </c>
      <c r="B117" s="127" t="s">
        <v>1241</v>
      </c>
      <c r="C117" s="127" t="s">
        <v>266</v>
      </c>
      <c r="D117" s="127" t="s">
        <v>1762</v>
      </c>
      <c r="E117" s="127" t="s">
        <v>1751</v>
      </c>
      <c r="F117" s="127">
        <v>59</v>
      </c>
      <c r="G117" s="127" t="s">
        <v>1363</v>
      </c>
      <c r="H117" s="127" t="s">
        <v>1364</v>
      </c>
      <c r="I117" s="127" t="s">
        <v>731</v>
      </c>
      <c r="J117" s="128">
        <v>10</v>
      </c>
      <c r="K117" s="127" t="s">
        <v>732</v>
      </c>
      <c r="L117" s="127" t="s">
        <v>239</v>
      </c>
      <c r="M117" s="127" t="s">
        <v>110</v>
      </c>
      <c r="N117" s="115">
        <v>0</v>
      </c>
      <c r="O117" s="115">
        <v>0</v>
      </c>
      <c r="P117" s="115">
        <v>0</v>
      </c>
      <c r="Q117" s="115">
        <v>0</v>
      </c>
      <c r="R117" s="115">
        <v>0.5</v>
      </c>
      <c r="S117" s="115">
        <f t="shared" si="3"/>
        <v>0.5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</row>
    <row r="118" spans="1:111" s="6" customFormat="1" ht="12.75">
      <c r="A118" s="120">
        <v>115</v>
      </c>
      <c r="B118" s="80" t="s">
        <v>1356</v>
      </c>
      <c r="C118" s="80" t="s">
        <v>758</v>
      </c>
      <c r="D118" s="80" t="s">
        <v>1085</v>
      </c>
      <c r="E118" s="80" t="s">
        <v>1751</v>
      </c>
      <c r="F118" s="105"/>
      <c r="G118" s="105"/>
      <c r="H118" s="80" t="s">
        <v>556</v>
      </c>
      <c r="I118" s="80" t="s">
        <v>1256</v>
      </c>
      <c r="J118" s="121">
        <v>10</v>
      </c>
      <c r="K118" s="80" t="s">
        <v>1510</v>
      </c>
      <c r="L118" s="80" t="s">
        <v>224</v>
      </c>
      <c r="M118" s="80" t="s">
        <v>512</v>
      </c>
      <c r="N118" s="112"/>
      <c r="O118" s="112"/>
      <c r="P118" s="112"/>
      <c r="Q118" s="112"/>
      <c r="R118" s="112"/>
      <c r="S118" s="112">
        <f t="shared" si="3"/>
        <v>0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</row>
    <row r="119" spans="1:111" s="6" customFormat="1" ht="12.75">
      <c r="A119" s="120">
        <v>116</v>
      </c>
      <c r="B119" s="127" t="s">
        <v>1111</v>
      </c>
      <c r="C119" s="127" t="s">
        <v>558</v>
      </c>
      <c r="D119" s="127" t="s">
        <v>512</v>
      </c>
      <c r="E119" s="127" t="s">
        <v>1126</v>
      </c>
      <c r="F119" s="127">
        <v>13</v>
      </c>
      <c r="G119" s="127" t="s">
        <v>1112</v>
      </c>
      <c r="H119" s="127" t="s">
        <v>1113</v>
      </c>
      <c r="I119" s="127" t="s">
        <v>1129</v>
      </c>
      <c r="J119" s="128">
        <v>10</v>
      </c>
      <c r="K119" s="127" t="s">
        <v>916</v>
      </c>
      <c r="L119" s="127" t="s">
        <v>274</v>
      </c>
      <c r="M119" s="127" t="s">
        <v>541</v>
      </c>
      <c r="N119" s="115">
        <v>4</v>
      </c>
      <c r="O119" s="115">
        <v>2</v>
      </c>
      <c r="P119" s="115">
        <v>6</v>
      </c>
      <c r="Q119" s="115">
        <v>0</v>
      </c>
      <c r="R119" s="115">
        <v>7</v>
      </c>
      <c r="S119" s="115">
        <f t="shared" si="3"/>
        <v>19</v>
      </c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</row>
    <row r="120" spans="1:111" s="14" customFormat="1" ht="12.75">
      <c r="A120" s="120">
        <v>117</v>
      </c>
      <c r="B120" s="127" t="s">
        <v>1431</v>
      </c>
      <c r="C120" s="127" t="s">
        <v>953</v>
      </c>
      <c r="D120" s="127" t="s">
        <v>225</v>
      </c>
      <c r="E120" s="127" t="s">
        <v>1126</v>
      </c>
      <c r="F120" s="127">
        <v>13</v>
      </c>
      <c r="G120" s="127" t="s">
        <v>170</v>
      </c>
      <c r="H120" s="127" t="s">
        <v>171</v>
      </c>
      <c r="I120" s="127" t="s">
        <v>1129</v>
      </c>
      <c r="J120" s="128">
        <v>10</v>
      </c>
      <c r="K120" s="127" t="s">
        <v>916</v>
      </c>
      <c r="L120" s="127" t="s">
        <v>274</v>
      </c>
      <c r="M120" s="127" t="s">
        <v>541</v>
      </c>
      <c r="N120" s="115">
        <v>4</v>
      </c>
      <c r="O120" s="115">
        <v>4</v>
      </c>
      <c r="P120" s="115">
        <v>0</v>
      </c>
      <c r="Q120" s="115">
        <v>0</v>
      </c>
      <c r="R120" s="115">
        <v>6</v>
      </c>
      <c r="S120" s="115">
        <f t="shared" si="3"/>
        <v>14</v>
      </c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</row>
    <row r="121" spans="1:111" s="14" customFormat="1" ht="12.75">
      <c r="A121" s="120">
        <v>118</v>
      </c>
      <c r="B121" s="109" t="s">
        <v>671</v>
      </c>
      <c r="C121" s="109" t="s">
        <v>951</v>
      </c>
      <c r="D121" s="109" t="s">
        <v>541</v>
      </c>
      <c r="E121" s="109" t="s">
        <v>1727</v>
      </c>
      <c r="F121" s="109"/>
      <c r="G121" s="109"/>
      <c r="H121" s="109" t="s">
        <v>343</v>
      </c>
      <c r="I121" s="109" t="s">
        <v>295</v>
      </c>
      <c r="J121" s="125">
        <v>10</v>
      </c>
      <c r="K121" s="109"/>
      <c r="L121" s="109"/>
      <c r="M121" s="109"/>
      <c r="N121" s="102"/>
      <c r="O121" s="102"/>
      <c r="P121" s="102"/>
      <c r="Q121" s="102"/>
      <c r="R121" s="102"/>
      <c r="S121" s="102">
        <f t="shared" si="3"/>
        <v>0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</row>
    <row r="122" spans="1:111" s="14" customFormat="1" ht="15" customHeight="1">
      <c r="A122" s="120">
        <v>119</v>
      </c>
      <c r="B122" s="109" t="s">
        <v>968</v>
      </c>
      <c r="C122" s="109" t="s">
        <v>455</v>
      </c>
      <c r="D122" s="109" t="s">
        <v>1083</v>
      </c>
      <c r="E122" s="109" t="s">
        <v>111</v>
      </c>
      <c r="F122" s="109"/>
      <c r="G122" s="109"/>
      <c r="H122" s="109" t="s">
        <v>578</v>
      </c>
      <c r="I122" s="109" t="s">
        <v>296</v>
      </c>
      <c r="J122" s="182">
        <v>10</v>
      </c>
      <c r="K122" s="109"/>
      <c r="L122" s="109"/>
      <c r="M122" s="109"/>
      <c r="N122" s="102">
        <v>0</v>
      </c>
      <c r="O122" s="102">
        <v>1</v>
      </c>
      <c r="P122" s="102">
        <v>0</v>
      </c>
      <c r="Q122" s="102">
        <v>0</v>
      </c>
      <c r="R122" s="102">
        <v>0</v>
      </c>
      <c r="S122" s="102">
        <f t="shared" si="3"/>
        <v>1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</row>
    <row r="123" spans="1:111" s="14" customFormat="1" ht="12.75">
      <c r="A123" s="120">
        <v>120</v>
      </c>
      <c r="B123" s="109" t="s">
        <v>615</v>
      </c>
      <c r="C123" s="109" t="s">
        <v>780</v>
      </c>
      <c r="D123" s="109" t="s">
        <v>1096</v>
      </c>
      <c r="E123" s="109" t="s">
        <v>1751</v>
      </c>
      <c r="F123" s="109"/>
      <c r="G123" s="109"/>
      <c r="H123" s="109" t="s">
        <v>1484</v>
      </c>
      <c r="I123" s="109" t="s">
        <v>1632</v>
      </c>
      <c r="J123" s="125">
        <v>10</v>
      </c>
      <c r="K123" s="109"/>
      <c r="L123" s="109"/>
      <c r="M123" s="109"/>
      <c r="N123" s="102">
        <v>4</v>
      </c>
      <c r="O123" s="102"/>
      <c r="P123" s="102">
        <v>0</v>
      </c>
      <c r="Q123" s="102"/>
      <c r="R123" s="102">
        <v>0</v>
      </c>
      <c r="S123" s="102">
        <f t="shared" si="3"/>
        <v>4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</row>
    <row r="124" spans="1:111" s="14" customFormat="1" ht="12.75">
      <c r="A124" s="120">
        <v>121</v>
      </c>
      <c r="B124" s="120" t="s">
        <v>965</v>
      </c>
      <c r="C124" s="120" t="s">
        <v>993</v>
      </c>
      <c r="D124" s="120" t="s">
        <v>1762</v>
      </c>
      <c r="E124" s="120" t="s">
        <v>745</v>
      </c>
      <c r="F124" s="120">
        <v>16</v>
      </c>
      <c r="G124" s="120" t="s">
        <v>1462</v>
      </c>
      <c r="H124" s="120" t="s">
        <v>1463</v>
      </c>
      <c r="I124" s="120" t="s">
        <v>368</v>
      </c>
      <c r="J124" s="126" t="s">
        <v>353</v>
      </c>
      <c r="K124" s="120" t="s">
        <v>356</v>
      </c>
      <c r="L124" s="120" t="s">
        <v>357</v>
      </c>
      <c r="M124" s="120" t="s">
        <v>358</v>
      </c>
      <c r="N124" s="122">
        <v>10</v>
      </c>
      <c r="O124" s="122">
        <v>3</v>
      </c>
      <c r="P124" s="122">
        <v>0</v>
      </c>
      <c r="Q124" s="122">
        <v>0</v>
      </c>
      <c r="R124" s="122">
        <v>0</v>
      </c>
      <c r="S124" s="115">
        <f t="shared" si="3"/>
        <v>13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</row>
    <row r="125" spans="1:111" s="106" customFormat="1" ht="12.75">
      <c r="A125" s="120">
        <v>122</v>
      </c>
      <c r="B125" s="109" t="s">
        <v>649</v>
      </c>
      <c r="C125" s="109" t="s">
        <v>1088</v>
      </c>
      <c r="D125" s="109" t="s">
        <v>950</v>
      </c>
      <c r="E125" s="109" t="s">
        <v>1727</v>
      </c>
      <c r="F125" s="109"/>
      <c r="G125" s="109"/>
      <c r="H125" s="109" t="s">
        <v>1163</v>
      </c>
      <c r="I125" s="109" t="s">
        <v>1285</v>
      </c>
      <c r="J125" s="125">
        <v>10</v>
      </c>
      <c r="K125" s="109"/>
      <c r="L125" s="109"/>
      <c r="M125" s="109"/>
      <c r="N125" s="123">
        <v>10</v>
      </c>
      <c r="O125" s="123">
        <v>1</v>
      </c>
      <c r="P125" s="123">
        <v>0</v>
      </c>
      <c r="Q125" s="123">
        <v>0</v>
      </c>
      <c r="R125" s="123">
        <v>0</v>
      </c>
      <c r="S125" s="107">
        <f>SUM(N125:R125)</f>
        <v>11</v>
      </c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</row>
    <row r="126" spans="1:111" s="79" customFormat="1" ht="12.75">
      <c r="A126" s="120">
        <v>123</v>
      </c>
      <c r="B126" s="109" t="s">
        <v>649</v>
      </c>
      <c r="C126" s="109" t="s">
        <v>525</v>
      </c>
      <c r="D126" s="109" t="s">
        <v>541</v>
      </c>
      <c r="E126" s="109" t="s">
        <v>1126</v>
      </c>
      <c r="F126" s="109"/>
      <c r="G126" s="109"/>
      <c r="H126" s="109" t="s">
        <v>1054</v>
      </c>
      <c r="I126" s="109" t="s">
        <v>298</v>
      </c>
      <c r="J126" s="125">
        <v>10</v>
      </c>
      <c r="K126" s="109"/>
      <c r="L126" s="109"/>
      <c r="M126" s="109"/>
      <c r="N126" s="105">
        <v>0</v>
      </c>
      <c r="O126" s="105">
        <v>3</v>
      </c>
      <c r="P126" s="105">
        <v>0</v>
      </c>
      <c r="Q126" s="105">
        <v>0</v>
      </c>
      <c r="R126" s="105">
        <v>4</v>
      </c>
      <c r="S126" s="105">
        <f>SUM(N126:R126)</f>
        <v>7</v>
      </c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</row>
    <row r="127" spans="1:111" s="14" customFormat="1" ht="12.75">
      <c r="A127" s="120">
        <v>124</v>
      </c>
      <c r="B127" s="127" t="s">
        <v>631</v>
      </c>
      <c r="C127" s="127" t="s">
        <v>558</v>
      </c>
      <c r="D127" s="127" t="s">
        <v>950</v>
      </c>
      <c r="E127" s="100" t="s">
        <v>1727</v>
      </c>
      <c r="F127" s="100">
        <v>63</v>
      </c>
      <c r="G127" s="100"/>
      <c r="H127" s="100" t="s">
        <v>1381</v>
      </c>
      <c r="I127" s="100" t="s">
        <v>629</v>
      </c>
      <c r="J127" s="149">
        <v>10</v>
      </c>
      <c r="K127" s="100" t="s">
        <v>630</v>
      </c>
      <c r="L127" s="100" t="s">
        <v>246</v>
      </c>
      <c r="M127" s="100" t="s">
        <v>275</v>
      </c>
      <c r="N127" s="168">
        <v>0</v>
      </c>
      <c r="O127" s="168">
        <v>0</v>
      </c>
      <c r="P127" s="168">
        <v>0</v>
      </c>
      <c r="Q127" s="168">
        <v>0</v>
      </c>
      <c r="R127" s="168">
        <v>0</v>
      </c>
      <c r="S127" s="138">
        <f t="shared" si="3"/>
        <v>0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</row>
    <row r="128" spans="1:111" s="14" customFormat="1" ht="12.75" customHeight="1">
      <c r="A128" s="120">
        <v>125</v>
      </c>
      <c r="B128" s="109" t="s">
        <v>647</v>
      </c>
      <c r="C128" s="109" t="s">
        <v>944</v>
      </c>
      <c r="D128" s="109" t="s">
        <v>541</v>
      </c>
      <c r="E128" s="109" t="s">
        <v>1727</v>
      </c>
      <c r="F128" s="109"/>
      <c r="G128" s="109"/>
      <c r="H128" s="109" t="s">
        <v>290</v>
      </c>
      <c r="I128" s="109" t="s">
        <v>297</v>
      </c>
      <c r="J128" s="125">
        <v>10</v>
      </c>
      <c r="K128" s="109"/>
      <c r="L128" s="109"/>
      <c r="M128" s="109"/>
      <c r="N128" s="102"/>
      <c r="O128" s="102"/>
      <c r="P128" s="102"/>
      <c r="Q128" s="102"/>
      <c r="R128" s="102"/>
      <c r="S128" s="102">
        <f t="shared" si="3"/>
        <v>0</v>
      </c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</row>
    <row r="129" spans="1:111" s="14" customFormat="1" ht="12.75">
      <c r="A129" s="120">
        <v>126</v>
      </c>
      <c r="B129" s="109" t="s">
        <v>662</v>
      </c>
      <c r="C129" s="109" t="s">
        <v>1596</v>
      </c>
      <c r="D129" s="109" t="s">
        <v>912</v>
      </c>
      <c r="E129" s="109" t="s">
        <v>1751</v>
      </c>
      <c r="F129" s="109"/>
      <c r="G129" s="109"/>
      <c r="H129" s="109" t="s">
        <v>1484</v>
      </c>
      <c r="I129" s="109" t="s">
        <v>1632</v>
      </c>
      <c r="J129" s="125">
        <v>10</v>
      </c>
      <c r="K129" s="109"/>
      <c r="L129" s="109"/>
      <c r="M129" s="109"/>
      <c r="N129" s="102">
        <v>0</v>
      </c>
      <c r="O129" s="102">
        <v>0</v>
      </c>
      <c r="P129" s="102">
        <v>0.5</v>
      </c>
      <c r="Q129" s="102"/>
      <c r="R129" s="102">
        <v>0</v>
      </c>
      <c r="S129" s="102">
        <f t="shared" si="3"/>
        <v>0.5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</row>
    <row r="130" spans="1:19" s="26" customFormat="1" ht="12.75">
      <c r="A130" s="120">
        <v>127</v>
      </c>
      <c r="B130" s="127" t="s">
        <v>804</v>
      </c>
      <c r="C130" s="127" t="s">
        <v>1091</v>
      </c>
      <c r="D130" s="127" t="s">
        <v>1762</v>
      </c>
      <c r="E130" s="127" t="s">
        <v>814</v>
      </c>
      <c r="F130" s="127">
        <v>24</v>
      </c>
      <c r="G130" s="127" t="s">
        <v>120</v>
      </c>
      <c r="H130" s="127" t="s">
        <v>121</v>
      </c>
      <c r="I130" s="127" t="s">
        <v>784</v>
      </c>
      <c r="J130" s="128">
        <v>10</v>
      </c>
      <c r="K130" s="127" t="s">
        <v>785</v>
      </c>
      <c r="L130" s="127" t="s">
        <v>511</v>
      </c>
      <c r="M130" s="127" t="s">
        <v>1599</v>
      </c>
      <c r="N130" s="115"/>
      <c r="O130" s="115"/>
      <c r="P130" s="115"/>
      <c r="Q130" s="115"/>
      <c r="R130" s="115"/>
      <c r="S130" s="115">
        <f t="shared" si="3"/>
        <v>0</v>
      </c>
    </row>
    <row r="131" spans="1:19" s="26" customFormat="1" ht="12.75">
      <c r="A131" s="120">
        <v>128</v>
      </c>
      <c r="B131" s="127" t="s">
        <v>632</v>
      </c>
      <c r="C131" s="127" t="s">
        <v>883</v>
      </c>
      <c r="D131" s="127" t="s">
        <v>480</v>
      </c>
      <c r="E131" s="100" t="s">
        <v>1727</v>
      </c>
      <c r="F131" s="100">
        <v>63</v>
      </c>
      <c r="G131" s="100"/>
      <c r="H131" s="100" t="s">
        <v>1381</v>
      </c>
      <c r="I131" s="100" t="s">
        <v>629</v>
      </c>
      <c r="J131" s="149">
        <v>10</v>
      </c>
      <c r="K131" s="100" t="s">
        <v>630</v>
      </c>
      <c r="L131" s="100" t="s">
        <v>246</v>
      </c>
      <c r="M131" s="100" t="s">
        <v>275</v>
      </c>
      <c r="N131" s="138"/>
      <c r="O131" s="138"/>
      <c r="P131" s="138"/>
      <c r="Q131" s="138"/>
      <c r="R131" s="138"/>
      <c r="S131" s="138">
        <f t="shared" si="3"/>
        <v>0</v>
      </c>
    </row>
    <row r="132" spans="1:19" s="26" customFormat="1" ht="12.75">
      <c r="A132" s="120">
        <v>129</v>
      </c>
      <c r="B132" s="127" t="s">
        <v>1336</v>
      </c>
      <c r="C132" s="127" t="s">
        <v>1078</v>
      </c>
      <c r="D132" s="127" t="s">
        <v>942</v>
      </c>
      <c r="E132" s="131" t="s">
        <v>1751</v>
      </c>
      <c r="F132" s="127">
        <v>59</v>
      </c>
      <c r="G132" s="127" t="s">
        <v>423</v>
      </c>
      <c r="H132" s="127" t="s">
        <v>812</v>
      </c>
      <c r="I132" s="127" t="s">
        <v>1334</v>
      </c>
      <c r="J132" s="128">
        <v>10</v>
      </c>
      <c r="K132" s="127" t="s">
        <v>984</v>
      </c>
      <c r="L132" s="127" t="s">
        <v>1467</v>
      </c>
      <c r="M132" s="127" t="s">
        <v>1614</v>
      </c>
      <c r="N132" s="115">
        <v>2</v>
      </c>
      <c r="O132" s="115">
        <v>2</v>
      </c>
      <c r="P132" s="115">
        <v>4</v>
      </c>
      <c r="Q132" s="115"/>
      <c r="R132" s="115">
        <v>1</v>
      </c>
      <c r="S132" s="115">
        <f t="shared" si="3"/>
        <v>9</v>
      </c>
    </row>
    <row r="133" spans="1:19" s="26" customFormat="1" ht="12.75">
      <c r="A133" s="120">
        <v>130</v>
      </c>
      <c r="B133" s="127" t="s">
        <v>204</v>
      </c>
      <c r="C133" s="127" t="s">
        <v>525</v>
      </c>
      <c r="D133" s="127" t="s">
        <v>912</v>
      </c>
      <c r="E133" s="127" t="s">
        <v>1751</v>
      </c>
      <c r="F133" s="127">
        <v>59</v>
      </c>
      <c r="G133" s="127" t="s">
        <v>802</v>
      </c>
      <c r="H133" s="127" t="s">
        <v>802</v>
      </c>
      <c r="I133" s="127" t="s">
        <v>803</v>
      </c>
      <c r="J133" s="128">
        <v>10</v>
      </c>
      <c r="K133" s="127" t="s">
        <v>804</v>
      </c>
      <c r="L133" s="127" t="s">
        <v>805</v>
      </c>
      <c r="M133" s="127" t="s">
        <v>203</v>
      </c>
      <c r="N133" s="115"/>
      <c r="O133" s="115"/>
      <c r="P133" s="115"/>
      <c r="Q133" s="115"/>
      <c r="R133" s="115"/>
      <c r="S133" s="115">
        <f t="shared" si="3"/>
        <v>0</v>
      </c>
    </row>
    <row r="134" spans="1:19" s="57" customFormat="1" ht="12.75">
      <c r="A134" s="120">
        <v>131</v>
      </c>
      <c r="B134" s="80" t="s">
        <v>520</v>
      </c>
      <c r="C134" s="80" t="s">
        <v>246</v>
      </c>
      <c r="D134" s="80" t="s">
        <v>1422</v>
      </c>
      <c r="E134" s="80" t="s">
        <v>777</v>
      </c>
      <c r="F134" s="152">
        <v>31</v>
      </c>
      <c r="G134" s="130"/>
      <c r="H134" s="80" t="s">
        <v>750</v>
      </c>
      <c r="I134" s="80" t="s">
        <v>157</v>
      </c>
      <c r="J134" s="121">
        <v>10</v>
      </c>
      <c r="K134" s="80" t="s">
        <v>752</v>
      </c>
      <c r="L134" s="80" t="s">
        <v>239</v>
      </c>
      <c r="M134" s="80" t="s">
        <v>753</v>
      </c>
      <c r="N134" s="112"/>
      <c r="O134" s="112"/>
      <c r="P134" s="112"/>
      <c r="Q134" s="112"/>
      <c r="R134" s="112"/>
      <c r="S134" s="112">
        <f t="shared" si="3"/>
        <v>0</v>
      </c>
    </row>
    <row r="135" spans="1:19" s="57" customFormat="1" ht="18.75" customHeight="1">
      <c r="A135" s="120">
        <v>132</v>
      </c>
      <c r="B135" s="127" t="s">
        <v>1257</v>
      </c>
      <c r="C135" s="127" t="s">
        <v>1598</v>
      </c>
      <c r="D135" s="127" t="s">
        <v>1599</v>
      </c>
      <c r="E135" s="127" t="s">
        <v>1727</v>
      </c>
      <c r="F135" s="127">
        <v>63</v>
      </c>
      <c r="G135" s="127"/>
      <c r="H135" s="127" t="s">
        <v>1502</v>
      </c>
      <c r="I135" s="127" t="s">
        <v>1503</v>
      </c>
      <c r="J135" s="128" t="s">
        <v>1504</v>
      </c>
      <c r="K135" s="127" t="s">
        <v>1314</v>
      </c>
      <c r="L135" s="127" t="s">
        <v>1088</v>
      </c>
      <c r="M135" s="127" t="s">
        <v>912</v>
      </c>
      <c r="N135" s="122">
        <v>0</v>
      </c>
      <c r="O135" s="122">
        <v>0</v>
      </c>
      <c r="P135" s="122">
        <v>0</v>
      </c>
      <c r="Q135" s="122">
        <v>0</v>
      </c>
      <c r="R135" s="122">
        <v>0</v>
      </c>
      <c r="S135" s="115">
        <f aca="true" t="shared" si="4" ref="S135:S166">N135+O135+P135+Q135+R135</f>
        <v>0</v>
      </c>
    </row>
    <row r="136" spans="1:19" s="57" customFormat="1" ht="12.75">
      <c r="A136" s="120">
        <v>133</v>
      </c>
      <c r="B136" s="127" t="s">
        <v>321</v>
      </c>
      <c r="C136" s="127" t="s">
        <v>790</v>
      </c>
      <c r="D136" s="127" t="s">
        <v>205</v>
      </c>
      <c r="E136" s="127" t="s">
        <v>814</v>
      </c>
      <c r="F136" s="127">
        <v>24</v>
      </c>
      <c r="G136" s="127" t="s">
        <v>1248</v>
      </c>
      <c r="H136" s="127" t="s">
        <v>1249</v>
      </c>
      <c r="I136" s="127" t="s">
        <v>1175</v>
      </c>
      <c r="J136" s="128">
        <v>10</v>
      </c>
      <c r="K136" s="127" t="s">
        <v>320</v>
      </c>
      <c r="L136" s="127" t="s">
        <v>540</v>
      </c>
      <c r="M136" s="127" t="s">
        <v>541</v>
      </c>
      <c r="N136" s="115"/>
      <c r="O136" s="115"/>
      <c r="P136" s="115"/>
      <c r="Q136" s="115"/>
      <c r="R136" s="115"/>
      <c r="S136" s="115">
        <f t="shared" si="4"/>
        <v>0</v>
      </c>
    </row>
    <row r="137" spans="1:111" s="70" customFormat="1" ht="12.75">
      <c r="A137" s="120">
        <v>134</v>
      </c>
      <c r="B137" s="127" t="s">
        <v>1238</v>
      </c>
      <c r="C137" s="127" t="s">
        <v>478</v>
      </c>
      <c r="D137" s="127" t="s">
        <v>1239</v>
      </c>
      <c r="E137" s="127" t="s">
        <v>1751</v>
      </c>
      <c r="F137" s="127">
        <v>59</v>
      </c>
      <c r="G137" s="127" t="s">
        <v>1363</v>
      </c>
      <c r="H137" s="127" t="s">
        <v>1364</v>
      </c>
      <c r="I137" s="127" t="s">
        <v>731</v>
      </c>
      <c r="J137" s="128">
        <v>10</v>
      </c>
      <c r="K137" s="127" t="s">
        <v>732</v>
      </c>
      <c r="L137" s="127" t="s">
        <v>239</v>
      </c>
      <c r="M137" s="127" t="s">
        <v>110</v>
      </c>
      <c r="N137" s="115"/>
      <c r="O137" s="115"/>
      <c r="P137" s="115"/>
      <c r="Q137" s="115"/>
      <c r="R137" s="115"/>
      <c r="S137" s="115">
        <f t="shared" si="4"/>
        <v>0</v>
      </c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</row>
    <row r="138" spans="1:111" s="70" customFormat="1" ht="12.75" customHeight="1">
      <c r="A138" s="120">
        <v>135</v>
      </c>
      <c r="B138" s="80" t="s">
        <v>517</v>
      </c>
      <c r="C138" s="80" t="s">
        <v>1091</v>
      </c>
      <c r="D138" s="80" t="s">
        <v>1599</v>
      </c>
      <c r="E138" s="80" t="s">
        <v>777</v>
      </c>
      <c r="F138" s="152">
        <v>31</v>
      </c>
      <c r="G138" s="130"/>
      <c r="H138" s="80" t="s">
        <v>158</v>
      </c>
      <c r="I138" s="80" t="s">
        <v>770</v>
      </c>
      <c r="J138" s="121">
        <v>10</v>
      </c>
      <c r="K138" s="80" t="s">
        <v>159</v>
      </c>
      <c r="L138" s="80" t="s">
        <v>1138</v>
      </c>
      <c r="M138" s="80" t="s">
        <v>818</v>
      </c>
      <c r="N138" s="134">
        <v>9</v>
      </c>
      <c r="O138" s="134">
        <v>2</v>
      </c>
      <c r="P138" s="134">
        <v>0</v>
      </c>
      <c r="Q138" s="134">
        <v>3</v>
      </c>
      <c r="R138" s="134">
        <v>0</v>
      </c>
      <c r="S138" s="112">
        <f t="shared" si="4"/>
        <v>14</v>
      </c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</row>
    <row r="139" spans="1:111" s="4" customFormat="1" ht="12.75">
      <c r="A139" s="120">
        <v>136</v>
      </c>
      <c r="B139" s="80" t="s">
        <v>1321</v>
      </c>
      <c r="C139" s="80" t="s">
        <v>944</v>
      </c>
      <c r="D139" s="80" t="s">
        <v>1096</v>
      </c>
      <c r="E139" s="82" t="s">
        <v>1751</v>
      </c>
      <c r="F139" s="105"/>
      <c r="G139" s="105"/>
      <c r="H139" s="80" t="s">
        <v>556</v>
      </c>
      <c r="I139" s="80" t="s">
        <v>1256</v>
      </c>
      <c r="J139" s="121">
        <v>10</v>
      </c>
      <c r="K139" s="80" t="s">
        <v>1510</v>
      </c>
      <c r="L139" s="80" t="s">
        <v>224</v>
      </c>
      <c r="M139" s="80" t="s">
        <v>512</v>
      </c>
      <c r="N139" s="112"/>
      <c r="O139" s="112"/>
      <c r="P139" s="112"/>
      <c r="Q139" s="112"/>
      <c r="R139" s="112"/>
      <c r="S139" s="112">
        <f t="shared" si="4"/>
        <v>0</v>
      </c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</row>
    <row r="140" spans="1:111" s="4" customFormat="1" ht="12.75">
      <c r="A140" s="120">
        <v>137</v>
      </c>
      <c r="B140" s="115" t="s">
        <v>1014</v>
      </c>
      <c r="C140" s="115" t="s">
        <v>1015</v>
      </c>
      <c r="D140" s="115" t="s">
        <v>1016</v>
      </c>
      <c r="E140" s="115" t="s">
        <v>782</v>
      </c>
      <c r="F140" s="115">
        <v>2</v>
      </c>
      <c r="G140" s="115" t="s">
        <v>352</v>
      </c>
      <c r="H140" s="115" t="s">
        <v>1608</v>
      </c>
      <c r="I140" s="115" t="s">
        <v>1609</v>
      </c>
      <c r="J140" s="147" t="s">
        <v>353</v>
      </c>
      <c r="K140" s="115"/>
      <c r="L140" s="115"/>
      <c r="M140" s="115" t="s">
        <v>354</v>
      </c>
      <c r="N140" s="115"/>
      <c r="O140" s="115"/>
      <c r="P140" s="115"/>
      <c r="Q140" s="115"/>
      <c r="R140" s="115"/>
      <c r="S140" s="115">
        <f t="shared" si="4"/>
        <v>0</v>
      </c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</row>
    <row r="141" spans="1:111" s="4" customFormat="1" ht="12.75">
      <c r="A141" s="120">
        <v>138</v>
      </c>
      <c r="B141" s="115" t="s">
        <v>128</v>
      </c>
      <c r="C141" s="115" t="s">
        <v>129</v>
      </c>
      <c r="D141" s="115" t="s">
        <v>130</v>
      </c>
      <c r="E141" s="115" t="s">
        <v>782</v>
      </c>
      <c r="F141" s="115">
        <v>2</v>
      </c>
      <c r="G141" s="115" t="s">
        <v>352</v>
      </c>
      <c r="H141" s="115" t="s">
        <v>1608</v>
      </c>
      <c r="I141" s="115" t="s">
        <v>1609</v>
      </c>
      <c r="J141" s="147" t="s">
        <v>353</v>
      </c>
      <c r="K141" s="115"/>
      <c r="L141" s="115"/>
      <c r="M141" s="115" t="s">
        <v>354</v>
      </c>
      <c r="N141" s="115"/>
      <c r="O141" s="115"/>
      <c r="P141" s="115"/>
      <c r="Q141" s="115"/>
      <c r="R141" s="115"/>
      <c r="S141" s="115">
        <f t="shared" si="4"/>
        <v>0</v>
      </c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</row>
    <row r="142" spans="1:111" s="4" customFormat="1" ht="12.75">
      <c r="A142" s="120">
        <v>139</v>
      </c>
      <c r="B142" s="82" t="s">
        <v>1322</v>
      </c>
      <c r="C142" s="82" t="s">
        <v>1247</v>
      </c>
      <c r="D142" s="82" t="s">
        <v>1764</v>
      </c>
      <c r="E142" s="80" t="s">
        <v>1751</v>
      </c>
      <c r="F142" s="105"/>
      <c r="G142" s="105"/>
      <c r="H142" s="80" t="s">
        <v>1752</v>
      </c>
      <c r="I142" s="80" t="s">
        <v>1254</v>
      </c>
      <c r="J142" s="121">
        <v>10</v>
      </c>
      <c r="K142" s="80" t="s">
        <v>1261</v>
      </c>
      <c r="L142" s="80" t="s">
        <v>540</v>
      </c>
      <c r="M142" s="80" t="s">
        <v>1599</v>
      </c>
      <c r="N142" s="112">
        <v>0</v>
      </c>
      <c r="O142" s="112">
        <v>0.5</v>
      </c>
      <c r="P142" s="112"/>
      <c r="Q142" s="112"/>
      <c r="R142" s="112">
        <v>1</v>
      </c>
      <c r="S142" s="112">
        <f t="shared" si="4"/>
        <v>1.5</v>
      </c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</row>
    <row r="143" spans="1:111" s="4" customFormat="1" ht="15">
      <c r="A143" s="120">
        <v>140</v>
      </c>
      <c r="B143" s="109" t="s">
        <v>148</v>
      </c>
      <c r="C143" s="109" t="s">
        <v>1449</v>
      </c>
      <c r="D143" s="109" t="s">
        <v>1616</v>
      </c>
      <c r="E143" s="109" t="s">
        <v>814</v>
      </c>
      <c r="F143" s="109"/>
      <c r="G143" s="109"/>
      <c r="H143" s="109" t="s">
        <v>956</v>
      </c>
      <c r="I143" s="109" t="s">
        <v>1277</v>
      </c>
      <c r="J143" s="125">
        <v>10</v>
      </c>
      <c r="K143" s="109"/>
      <c r="L143" s="109"/>
      <c r="M143" s="109"/>
      <c r="N143" s="174">
        <v>0</v>
      </c>
      <c r="O143" s="174">
        <v>0.5</v>
      </c>
      <c r="P143" s="174">
        <v>0</v>
      </c>
      <c r="Q143" s="174">
        <v>0</v>
      </c>
      <c r="R143" s="174">
        <v>1</v>
      </c>
      <c r="S143" s="140">
        <f t="shared" si="4"/>
        <v>1.5</v>
      </c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</row>
    <row r="144" spans="1:111" s="4" customFormat="1" ht="12.75">
      <c r="A144" s="120">
        <v>141</v>
      </c>
      <c r="B144" s="127" t="s">
        <v>1147</v>
      </c>
      <c r="C144" s="127" t="s">
        <v>1596</v>
      </c>
      <c r="D144" s="127" t="s">
        <v>526</v>
      </c>
      <c r="E144" s="131" t="s">
        <v>1751</v>
      </c>
      <c r="F144" s="127">
        <v>59</v>
      </c>
      <c r="G144" s="127"/>
      <c r="H144" s="127" t="s">
        <v>928</v>
      </c>
      <c r="I144" s="127" t="s">
        <v>509</v>
      </c>
      <c r="J144" s="128">
        <v>10</v>
      </c>
      <c r="K144" s="127" t="s">
        <v>1142</v>
      </c>
      <c r="L144" s="127" t="s">
        <v>239</v>
      </c>
      <c r="M144" s="127" t="s">
        <v>512</v>
      </c>
      <c r="N144" s="115">
        <v>1</v>
      </c>
      <c r="O144" s="115"/>
      <c r="P144" s="115">
        <v>4</v>
      </c>
      <c r="Q144" s="115"/>
      <c r="R144" s="115">
        <v>0.5</v>
      </c>
      <c r="S144" s="115">
        <f t="shared" si="4"/>
        <v>5.5</v>
      </c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</row>
    <row r="145" spans="1:111" s="4" customFormat="1" ht="12.75">
      <c r="A145" s="120">
        <v>142</v>
      </c>
      <c r="B145" s="80" t="s">
        <v>1491</v>
      </c>
      <c r="C145" s="80" t="s">
        <v>498</v>
      </c>
      <c r="D145" s="80" t="s">
        <v>912</v>
      </c>
      <c r="E145" s="80" t="s">
        <v>777</v>
      </c>
      <c r="F145" s="152">
        <v>31</v>
      </c>
      <c r="G145" s="130"/>
      <c r="H145" s="80" t="s">
        <v>574</v>
      </c>
      <c r="I145" s="80" t="s">
        <v>1487</v>
      </c>
      <c r="J145" s="121">
        <v>10</v>
      </c>
      <c r="K145" s="80" t="s">
        <v>1488</v>
      </c>
      <c r="L145" s="80" t="s">
        <v>754</v>
      </c>
      <c r="M145" s="80" t="s">
        <v>756</v>
      </c>
      <c r="N145" s="134">
        <v>1</v>
      </c>
      <c r="O145" s="134">
        <v>0</v>
      </c>
      <c r="P145" s="134">
        <v>0</v>
      </c>
      <c r="Q145" s="134">
        <v>0</v>
      </c>
      <c r="R145" s="134">
        <v>0</v>
      </c>
      <c r="S145" s="112">
        <f t="shared" si="4"/>
        <v>1</v>
      </c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</row>
    <row r="146" spans="1:111" s="4" customFormat="1" ht="12.75">
      <c r="A146" s="120">
        <v>143</v>
      </c>
      <c r="B146" s="109" t="s">
        <v>1267</v>
      </c>
      <c r="C146" s="109" t="s">
        <v>558</v>
      </c>
      <c r="D146" s="109" t="s">
        <v>912</v>
      </c>
      <c r="E146" s="109" t="s">
        <v>111</v>
      </c>
      <c r="F146" s="109"/>
      <c r="G146" s="109"/>
      <c r="H146" s="109" t="s">
        <v>578</v>
      </c>
      <c r="I146" s="109" t="s">
        <v>296</v>
      </c>
      <c r="J146" s="125">
        <v>10</v>
      </c>
      <c r="K146" s="109"/>
      <c r="L146" s="109"/>
      <c r="M146" s="109"/>
      <c r="N146" s="102">
        <v>4</v>
      </c>
      <c r="O146" s="102">
        <v>5</v>
      </c>
      <c r="P146" s="102">
        <v>0</v>
      </c>
      <c r="Q146" s="102">
        <v>2</v>
      </c>
      <c r="R146" s="102">
        <v>1</v>
      </c>
      <c r="S146" s="102">
        <f t="shared" si="4"/>
        <v>12</v>
      </c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</row>
    <row r="147" spans="1:111" s="4" customFormat="1" ht="12.75">
      <c r="A147" s="120">
        <v>144</v>
      </c>
      <c r="B147" s="80" t="s">
        <v>518</v>
      </c>
      <c r="C147" s="80" t="s">
        <v>953</v>
      </c>
      <c r="D147" s="80" t="s">
        <v>912</v>
      </c>
      <c r="E147" s="80" t="s">
        <v>777</v>
      </c>
      <c r="F147" s="152">
        <v>31</v>
      </c>
      <c r="G147" s="130"/>
      <c r="H147" s="80" t="s">
        <v>1418</v>
      </c>
      <c r="I147" s="80" t="s">
        <v>770</v>
      </c>
      <c r="J147" s="121">
        <v>10</v>
      </c>
      <c r="K147" s="80" t="s">
        <v>159</v>
      </c>
      <c r="L147" s="80" t="s">
        <v>1138</v>
      </c>
      <c r="M147" s="80" t="s">
        <v>818</v>
      </c>
      <c r="N147" s="134">
        <v>10</v>
      </c>
      <c r="O147" s="134">
        <v>2</v>
      </c>
      <c r="P147" s="134">
        <v>8</v>
      </c>
      <c r="Q147" s="134">
        <v>8</v>
      </c>
      <c r="R147" s="134">
        <v>0</v>
      </c>
      <c r="S147" s="112">
        <f t="shared" si="4"/>
        <v>28</v>
      </c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</row>
    <row r="148" spans="1:111" s="14" customFormat="1" ht="12.75">
      <c r="A148" s="120">
        <v>145</v>
      </c>
      <c r="B148" s="131" t="s">
        <v>616</v>
      </c>
      <c r="C148" s="131" t="s">
        <v>758</v>
      </c>
      <c r="D148" s="131" t="s">
        <v>1087</v>
      </c>
      <c r="E148" s="131" t="s">
        <v>1751</v>
      </c>
      <c r="F148" s="131">
        <v>59</v>
      </c>
      <c r="G148" s="131" t="s">
        <v>93</v>
      </c>
      <c r="H148" s="131" t="s">
        <v>812</v>
      </c>
      <c r="I148" s="131" t="s">
        <v>622</v>
      </c>
      <c r="J148" s="132"/>
      <c r="K148" s="131" t="s">
        <v>990</v>
      </c>
      <c r="L148" s="131"/>
      <c r="M148" s="131" t="s">
        <v>756</v>
      </c>
      <c r="N148" s="115">
        <v>10</v>
      </c>
      <c r="O148" s="115">
        <v>1</v>
      </c>
      <c r="P148" s="115">
        <v>0</v>
      </c>
      <c r="Q148" s="115">
        <v>0</v>
      </c>
      <c r="R148" s="115">
        <v>0.5</v>
      </c>
      <c r="S148" s="115">
        <f t="shared" si="4"/>
        <v>11.5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</row>
    <row r="149" spans="1:111" s="14" customFormat="1" ht="18.75" customHeight="1">
      <c r="A149" s="120">
        <v>146</v>
      </c>
      <c r="B149" s="133" t="s">
        <v>1027</v>
      </c>
      <c r="C149" s="133" t="s">
        <v>821</v>
      </c>
      <c r="D149" s="133" t="s">
        <v>1028</v>
      </c>
      <c r="E149" s="115" t="s">
        <v>782</v>
      </c>
      <c r="F149" s="115">
        <v>2</v>
      </c>
      <c r="G149" s="115" t="s">
        <v>352</v>
      </c>
      <c r="H149" s="115" t="s">
        <v>1608</v>
      </c>
      <c r="I149" s="115" t="s">
        <v>1609</v>
      </c>
      <c r="J149" s="147" t="s">
        <v>353</v>
      </c>
      <c r="K149" s="115"/>
      <c r="L149" s="115"/>
      <c r="M149" s="115" t="s">
        <v>354</v>
      </c>
      <c r="N149" s="115"/>
      <c r="O149" s="115"/>
      <c r="P149" s="115"/>
      <c r="Q149" s="115"/>
      <c r="R149" s="115"/>
      <c r="S149" s="115">
        <f t="shared" si="4"/>
        <v>0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</row>
    <row r="150" spans="1:111" s="28" customFormat="1" ht="12.75">
      <c r="A150" s="120">
        <v>147</v>
      </c>
      <c r="B150" s="109" t="s">
        <v>405</v>
      </c>
      <c r="C150" s="109" t="s">
        <v>1090</v>
      </c>
      <c r="D150" s="109" t="s">
        <v>1087</v>
      </c>
      <c r="E150" s="109" t="s">
        <v>1751</v>
      </c>
      <c r="F150" s="109"/>
      <c r="G150" s="109"/>
      <c r="H150" s="109" t="s">
        <v>93</v>
      </c>
      <c r="I150" s="109" t="s">
        <v>625</v>
      </c>
      <c r="J150" s="125">
        <v>10</v>
      </c>
      <c r="K150" s="109"/>
      <c r="L150" s="109"/>
      <c r="M150" s="109"/>
      <c r="N150" s="102">
        <v>10</v>
      </c>
      <c r="O150" s="102">
        <v>0</v>
      </c>
      <c r="P150" s="102"/>
      <c r="Q150" s="102"/>
      <c r="R150" s="102">
        <v>1</v>
      </c>
      <c r="S150" s="102">
        <f t="shared" si="4"/>
        <v>11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</row>
    <row r="151" spans="1:111" s="14" customFormat="1" ht="12.75">
      <c r="A151" s="120">
        <v>148</v>
      </c>
      <c r="B151" s="80" t="s">
        <v>138</v>
      </c>
      <c r="C151" s="80" t="s">
        <v>949</v>
      </c>
      <c r="D151" s="80" t="s">
        <v>137</v>
      </c>
      <c r="E151" s="80" t="s">
        <v>1475</v>
      </c>
      <c r="F151" s="105"/>
      <c r="G151" s="105"/>
      <c r="H151" s="80" t="s">
        <v>1055</v>
      </c>
      <c r="I151" s="80" t="s">
        <v>1253</v>
      </c>
      <c r="J151" s="121">
        <v>10</v>
      </c>
      <c r="K151" s="80" t="s">
        <v>1061</v>
      </c>
      <c r="L151" s="80" t="s">
        <v>1467</v>
      </c>
      <c r="M151" s="80" t="s">
        <v>1095</v>
      </c>
      <c r="N151" s="112"/>
      <c r="O151" s="112"/>
      <c r="P151" s="112"/>
      <c r="Q151" s="112"/>
      <c r="R151" s="112"/>
      <c r="S151" s="112">
        <f t="shared" si="4"/>
        <v>0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</row>
    <row r="152" spans="1:111" s="14" customFormat="1" ht="12.75" customHeight="1">
      <c r="A152" s="120">
        <v>149</v>
      </c>
      <c r="B152" s="127" t="s">
        <v>256</v>
      </c>
      <c r="C152" s="127" t="s">
        <v>257</v>
      </c>
      <c r="D152" s="127" t="s">
        <v>1094</v>
      </c>
      <c r="E152" s="127" t="s">
        <v>1751</v>
      </c>
      <c r="F152" s="127">
        <v>59</v>
      </c>
      <c r="G152" s="127" t="s">
        <v>802</v>
      </c>
      <c r="H152" s="127" t="s">
        <v>802</v>
      </c>
      <c r="I152" s="127" t="s">
        <v>803</v>
      </c>
      <c r="J152" s="128">
        <v>10</v>
      </c>
      <c r="K152" s="127" t="s">
        <v>804</v>
      </c>
      <c r="L152" s="127" t="s">
        <v>805</v>
      </c>
      <c r="M152" s="127" t="s">
        <v>1458</v>
      </c>
      <c r="N152" s="115">
        <v>5</v>
      </c>
      <c r="O152" s="115">
        <v>0.5</v>
      </c>
      <c r="P152" s="115"/>
      <c r="Q152" s="115"/>
      <c r="R152" s="115">
        <v>0</v>
      </c>
      <c r="S152" s="115">
        <f t="shared" si="4"/>
        <v>5.5</v>
      </c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</row>
    <row r="153" spans="1:111" s="4" customFormat="1" ht="12.75">
      <c r="A153" s="120">
        <v>150</v>
      </c>
      <c r="B153" s="131" t="s">
        <v>1221</v>
      </c>
      <c r="C153" s="131" t="s">
        <v>1726</v>
      </c>
      <c r="D153" s="131" t="s">
        <v>243</v>
      </c>
      <c r="E153" s="131" t="s">
        <v>1727</v>
      </c>
      <c r="F153" s="131">
        <v>63</v>
      </c>
      <c r="G153" s="131" t="s">
        <v>1217</v>
      </c>
      <c r="H153" s="131" t="s">
        <v>1218</v>
      </c>
      <c r="I153" s="131" t="s">
        <v>1219</v>
      </c>
      <c r="J153" s="132">
        <v>10</v>
      </c>
      <c r="K153" s="131" t="s">
        <v>1220</v>
      </c>
      <c r="L153" s="131" t="s">
        <v>941</v>
      </c>
      <c r="M153" s="131" t="s">
        <v>985</v>
      </c>
      <c r="N153" s="122">
        <v>1</v>
      </c>
      <c r="O153" s="122">
        <v>0</v>
      </c>
      <c r="P153" s="122">
        <v>0</v>
      </c>
      <c r="Q153" s="122">
        <v>0</v>
      </c>
      <c r="R153" s="122">
        <v>0</v>
      </c>
      <c r="S153" s="115">
        <f t="shared" si="4"/>
        <v>1</v>
      </c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</row>
    <row r="154" spans="1:111" s="4" customFormat="1" ht="12.75">
      <c r="A154" s="120">
        <v>151</v>
      </c>
      <c r="B154" s="127" t="s">
        <v>562</v>
      </c>
      <c r="C154" s="127" t="s">
        <v>941</v>
      </c>
      <c r="D154" s="127" t="s">
        <v>1096</v>
      </c>
      <c r="E154" s="127" t="s">
        <v>1751</v>
      </c>
      <c r="F154" s="127">
        <v>59</v>
      </c>
      <c r="G154" s="127" t="s">
        <v>1172</v>
      </c>
      <c r="H154" s="127" t="s">
        <v>1173</v>
      </c>
      <c r="I154" s="127" t="s">
        <v>1174</v>
      </c>
      <c r="J154" s="128">
        <v>10</v>
      </c>
      <c r="K154" s="127" t="s">
        <v>1715</v>
      </c>
      <c r="L154" s="127" t="s">
        <v>85</v>
      </c>
      <c r="M154" s="127" t="s">
        <v>779</v>
      </c>
      <c r="N154" s="115">
        <v>0.5</v>
      </c>
      <c r="O154" s="115"/>
      <c r="P154" s="115"/>
      <c r="Q154" s="115"/>
      <c r="R154" s="115">
        <v>0</v>
      </c>
      <c r="S154" s="115">
        <f t="shared" si="4"/>
        <v>0.5</v>
      </c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</row>
    <row r="155" spans="1:111" s="4" customFormat="1" ht="15">
      <c r="A155" s="120">
        <v>152</v>
      </c>
      <c r="B155" s="127" t="s">
        <v>732</v>
      </c>
      <c r="C155" s="127" t="s">
        <v>558</v>
      </c>
      <c r="D155" s="127" t="s">
        <v>912</v>
      </c>
      <c r="E155" s="127" t="s">
        <v>709</v>
      </c>
      <c r="F155" s="127">
        <v>42</v>
      </c>
      <c r="G155" s="127" t="s">
        <v>1703</v>
      </c>
      <c r="H155" s="127" t="s">
        <v>1704</v>
      </c>
      <c r="I155" s="127" t="s">
        <v>1705</v>
      </c>
      <c r="J155" s="128" t="s">
        <v>1708</v>
      </c>
      <c r="K155" s="127" t="s">
        <v>1707</v>
      </c>
      <c r="L155" s="127" t="s">
        <v>246</v>
      </c>
      <c r="M155" s="127" t="s">
        <v>541</v>
      </c>
      <c r="N155" s="174">
        <v>6</v>
      </c>
      <c r="O155" s="174">
        <v>3.5</v>
      </c>
      <c r="P155" s="174">
        <v>0</v>
      </c>
      <c r="Q155" s="174">
        <v>0</v>
      </c>
      <c r="R155" s="174">
        <v>1</v>
      </c>
      <c r="S155" s="140">
        <f t="shared" si="4"/>
        <v>10.5</v>
      </c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</row>
    <row r="156" spans="1:111" s="5" customFormat="1" ht="12.75">
      <c r="A156" s="120">
        <v>153</v>
      </c>
      <c r="B156" s="127" t="s">
        <v>602</v>
      </c>
      <c r="C156" s="127" t="s">
        <v>795</v>
      </c>
      <c r="D156" s="127" t="s">
        <v>757</v>
      </c>
      <c r="E156" s="127" t="s">
        <v>1555</v>
      </c>
      <c r="F156" s="127">
        <v>68</v>
      </c>
      <c r="G156" s="127"/>
      <c r="H156" s="127" t="s">
        <v>603</v>
      </c>
      <c r="I156" s="127" t="s">
        <v>604</v>
      </c>
      <c r="J156" s="128">
        <v>10</v>
      </c>
      <c r="K156" s="127" t="s">
        <v>516</v>
      </c>
      <c r="L156" s="127" t="s">
        <v>605</v>
      </c>
      <c r="M156" s="127" t="s">
        <v>528</v>
      </c>
      <c r="N156" s="124">
        <v>8</v>
      </c>
      <c r="O156" s="124">
        <v>0</v>
      </c>
      <c r="P156" s="124">
        <v>0</v>
      </c>
      <c r="Q156" s="124">
        <v>0</v>
      </c>
      <c r="R156" s="124">
        <v>7</v>
      </c>
      <c r="S156" s="115">
        <f t="shared" si="4"/>
        <v>15</v>
      </c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</row>
    <row r="157" spans="1:111" s="5" customFormat="1" ht="12.75">
      <c r="A157" s="120">
        <v>154</v>
      </c>
      <c r="B157" s="109" t="s">
        <v>669</v>
      </c>
      <c r="C157" s="109" t="s">
        <v>525</v>
      </c>
      <c r="D157" s="109" t="s">
        <v>881</v>
      </c>
      <c r="E157" s="109" t="s">
        <v>745</v>
      </c>
      <c r="F157" s="109">
        <v>16</v>
      </c>
      <c r="G157" s="109"/>
      <c r="H157" s="109" t="s">
        <v>1526</v>
      </c>
      <c r="I157" s="109" t="s">
        <v>301</v>
      </c>
      <c r="J157" s="125">
        <v>10</v>
      </c>
      <c r="K157" s="109"/>
      <c r="L157" s="109"/>
      <c r="M157" s="109"/>
      <c r="N157" s="102"/>
      <c r="O157" s="102"/>
      <c r="P157" s="102"/>
      <c r="Q157" s="102"/>
      <c r="R157" s="102"/>
      <c r="S157" s="102">
        <f t="shared" si="4"/>
        <v>0</v>
      </c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</row>
    <row r="158" spans="1:111" s="5" customFormat="1" ht="12.75">
      <c r="A158" s="120">
        <v>155</v>
      </c>
      <c r="B158" s="127" t="s">
        <v>1398</v>
      </c>
      <c r="C158" s="127" t="s">
        <v>1091</v>
      </c>
      <c r="D158" s="127" t="s">
        <v>1599</v>
      </c>
      <c r="E158" s="127" t="s">
        <v>1126</v>
      </c>
      <c r="F158" s="127">
        <v>13</v>
      </c>
      <c r="G158" s="127"/>
      <c r="H158" s="127" t="s">
        <v>1744</v>
      </c>
      <c r="I158" s="127" t="s">
        <v>1129</v>
      </c>
      <c r="J158" s="128">
        <v>10</v>
      </c>
      <c r="K158" s="127" t="s">
        <v>916</v>
      </c>
      <c r="L158" s="127" t="s">
        <v>274</v>
      </c>
      <c r="M158" s="127" t="s">
        <v>541</v>
      </c>
      <c r="N158" s="115">
        <v>2</v>
      </c>
      <c r="O158" s="115">
        <v>3</v>
      </c>
      <c r="P158" s="115">
        <v>0</v>
      </c>
      <c r="Q158" s="115">
        <v>2</v>
      </c>
      <c r="R158" s="115">
        <v>0</v>
      </c>
      <c r="S158" s="115">
        <f t="shared" si="4"/>
        <v>7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</row>
    <row r="159" spans="1:111" s="5" customFormat="1" ht="12.75">
      <c r="A159" s="120">
        <v>156</v>
      </c>
      <c r="B159" s="131" t="s">
        <v>827</v>
      </c>
      <c r="C159" s="131" t="s">
        <v>882</v>
      </c>
      <c r="D159" s="131" t="s">
        <v>1458</v>
      </c>
      <c r="E159" s="127" t="s">
        <v>1751</v>
      </c>
      <c r="F159" s="127">
        <v>59</v>
      </c>
      <c r="G159" s="127" t="s">
        <v>922</v>
      </c>
      <c r="H159" s="127" t="s">
        <v>923</v>
      </c>
      <c r="I159" s="127" t="s">
        <v>924</v>
      </c>
      <c r="J159" s="128">
        <v>10</v>
      </c>
      <c r="K159" s="127" t="s">
        <v>925</v>
      </c>
      <c r="L159" s="127" t="s">
        <v>1029</v>
      </c>
      <c r="M159" s="127" t="s">
        <v>926</v>
      </c>
      <c r="N159" s="115">
        <v>0</v>
      </c>
      <c r="O159" s="115"/>
      <c r="P159" s="115"/>
      <c r="Q159" s="115"/>
      <c r="R159" s="115"/>
      <c r="S159" s="115">
        <f t="shared" si="4"/>
        <v>0</v>
      </c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</row>
    <row r="160" spans="1:111" s="14" customFormat="1" ht="15">
      <c r="A160" s="120">
        <v>157</v>
      </c>
      <c r="B160" s="127" t="s">
        <v>529</v>
      </c>
      <c r="C160" s="127" t="s">
        <v>530</v>
      </c>
      <c r="D160" s="127" t="s">
        <v>1083</v>
      </c>
      <c r="E160" s="115" t="s">
        <v>536</v>
      </c>
      <c r="F160" s="115">
        <v>33</v>
      </c>
      <c r="G160" s="127"/>
      <c r="H160" s="115" t="s">
        <v>537</v>
      </c>
      <c r="I160" s="115" t="s">
        <v>538</v>
      </c>
      <c r="J160" s="128">
        <v>10</v>
      </c>
      <c r="K160" s="115" t="s">
        <v>539</v>
      </c>
      <c r="L160" s="115" t="s">
        <v>540</v>
      </c>
      <c r="M160" s="115" t="s">
        <v>541</v>
      </c>
      <c r="N160" s="174">
        <v>7</v>
      </c>
      <c r="O160" s="174">
        <v>3</v>
      </c>
      <c r="P160" s="174">
        <v>0</v>
      </c>
      <c r="Q160" s="174">
        <v>0</v>
      </c>
      <c r="R160" s="174">
        <v>0</v>
      </c>
      <c r="S160" s="140">
        <f t="shared" si="4"/>
        <v>10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</row>
    <row r="161" spans="1:111" s="14" customFormat="1" ht="12.75">
      <c r="A161" s="120">
        <v>158</v>
      </c>
      <c r="B161" s="127" t="s">
        <v>611</v>
      </c>
      <c r="C161" s="127" t="s">
        <v>885</v>
      </c>
      <c r="D161" s="127" t="s">
        <v>1096</v>
      </c>
      <c r="E161" s="127" t="s">
        <v>1727</v>
      </c>
      <c r="F161" s="127">
        <v>63</v>
      </c>
      <c r="G161" s="127"/>
      <c r="H161" s="127" t="s">
        <v>1502</v>
      </c>
      <c r="I161" s="127" t="s">
        <v>1503</v>
      </c>
      <c r="J161" s="128" t="s">
        <v>1504</v>
      </c>
      <c r="K161" s="127" t="s">
        <v>1314</v>
      </c>
      <c r="L161" s="127" t="s">
        <v>1088</v>
      </c>
      <c r="M161" s="127" t="s">
        <v>912</v>
      </c>
      <c r="N161" s="122">
        <v>0</v>
      </c>
      <c r="O161" s="122">
        <v>0</v>
      </c>
      <c r="P161" s="122">
        <v>0</v>
      </c>
      <c r="Q161" s="122">
        <v>0</v>
      </c>
      <c r="R161" s="122">
        <v>0</v>
      </c>
      <c r="S161" s="115">
        <f t="shared" si="4"/>
        <v>0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1:111" s="14" customFormat="1" ht="12.75">
      <c r="A162" s="120">
        <v>159</v>
      </c>
      <c r="B162" s="127" t="s">
        <v>81</v>
      </c>
      <c r="C162" s="127" t="s">
        <v>1192</v>
      </c>
      <c r="D162" s="127" t="s">
        <v>1764</v>
      </c>
      <c r="E162" s="127" t="s">
        <v>1700</v>
      </c>
      <c r="F162" s="127">
        <v>11</v>
      </c>
      <c r="G162" s="127" t="s">
        <v>1701</v>
      </c>
      <c r="H162" s="127"/>
      <c r="I162" s="127" t="s">
        <v>82</v>
      </c>
      <c r="J162" s="128">
        <v>10</v>
      </c>
      <c r="K162" s="127" t="s">
        <v>83</v>
      </c>
      <c r="L162" s="127" t="s">
        <v>274</v>
      </c>
      <c r="M162" s="127" t="s">
        <v>1065</v>
      </c>
      <c r="N162" s="115">
        <v>10</v>
      </c>
      <c r="O162" s="115">
        <v>2</v>
      </c>
      <c r="P162" s="115">
        <v>2</v>
      </c>
      <c r="Q162" s="115">
        <v>6</v>
      </c>
      <c r="R162" s="115">
        <v>3</v>
      </c>
      <c r="S162" s="115">
        <f t="shared" si="4"/>
        <v>23</v>
      </c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1:111" s="14" customFormat="1" ht="12.75">
      <c r="A163" s="120">
        <v>160</v>
      </c>
      <c r="B163" s="127" t="s">
        <v>908</v>
      </c>
      <c r="C163" s="127" t="s">
        <v>384</v>
      </c>
      <c r="D163" s="127" t="s">
        <v>243</v>
      </c>
      <c r="E163" s="127" t="s">
        <v>1751</v>
      </c>
      <c r="F163" s="127">
        <v>59</v>
      </c>
      <c r="G163" s="127" t="s">
        <v>802</v>
      </c>
      <c r="H163" s="127" t="s">
        <v>802</v>
      </c>
      <c r="I163" s="127" t="s">
        <v>803</v>
      </c>
      <c r="J163" s="128">
        <v>10</v>
      </c>
      <c r="K163" s="127" t="s">
        <v>804</v>
      </c>
      <c r="L163" s="127" t="s">
        <v>805</v>
      </c>
      <c r="M163" s="127" t="s">
        <v>1458</v>
      </c>
      <c r="N163" s="115">
        <v>1</v>
      </c>
      <c r="O163" s="115"/>
      <c r="P163" s="115"/>
      <c r="Q163" s="115"/>
      <c r="R163" s="115">
        <v>1</v>
      </c>
      <c r="S163" s="115">
        <f t="shared" si="4"/>
        <v>2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1:111" s="46" customFormat="1" ht="15">
      <c r="A164" s="120">
        <v>161</v>
      </c>
      <c r="B164" s="109" t="s">
        <v>663</v>
      </c>
      <c r="C164" s="109" t="s">
        <v>242</v>
      </c>
      <c r="D164" s="109" t="s">
        <v>1087</v>
      </c>
      <c r="E164" s="109" t="s">
        <v>814</v>
      </c>
      <c r="F164" s="109"/>
      <c r="G164" s="109"/>
      <c r="H164" s="109" t="s">
        <v>435</v>
      </c>
      <c r="I164" s="109" t="s">
        <v>300</v>
      </c>
      <c r="J164" s="125">
        <v>10</v>
      </c>
      <c r="K164" s="109"/>
      <c r="L164" s="109"/>
      <c r="M164" s="109"/>
      <c r="N164" s="174">
        <v>10</v>
      </c>
      <c r="O164" s="174">
        <v>2</v>
      </c>
      <c r="P164" s="174">
        <v>0</v>
      </c>
      <c r="Q164" s="174">
        <v>0</v>
      </c>
      <c r="R164" s="174">
        <v>1</v>
      </c>
      <c r="S164" s="140">
        <f t="shared" si="4"/>
        <v>13</v>
      </c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</row>
    <row r="165" spans="1:111" s="71" customFormat="1" ht="15">
      <c r="A165" s="120">
        <v>162</v>
      </c>
      <c r="B165" s="127" t="s">
        <v>393</v>
      </c>
      <c r="C165" s="127" t="s">
        <v>755</v>
      </c>
      <c r="D165" s="127" t="s">
        <v>912</v>
      </c>
      <c r="E165" s="127" t="s">
        <v>709</v>
      </c>
      <c r="F165" s="127">
        <v>42</v>
      </c>
      <c r="G165" s="127" t="s">
        <v>1703</v>
      </c>
      <c r="H165" s="127" t="s">
        <v>1704</v>
      </c>
      <c r="I165" s="127" t="s">
        <v>1705</v>
      </c>
      <c r="J165" s="128" t="s">
        <v>1708</v>
      </c>
      <c r="K165" s="127" t="s">
        <v>1707</v>
      </c>
      <c r="L165" s="127" t="s">
        <v>246</v>
      </c>
      <c r="M165" s="127" t="s">
        <v>541</v>
      </c>
      <c r="N165" s="174">
        <v>6</v>
      </c>
      <c r="O165" s="174">
        <v>4.5</v>
      </c>
      <c r="P165" s="174">
        <v>0</v>
      </c>
      <c r="Q165" s="174">
        <v>0</v>
      </c>
      <c r="R165" s="174">
        <v>1</v>
      </c>
      <c r="S165" s="140">
        <f t="shared" si="4"/>
        <v>11.5</v>
      </c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</row>
    <row r="166" spans="1:111" s="71" customFormat="1" ht="12.75">
      <c r="A166" s="120">
        <v>163</v>
      </c>
      <c r="B166" s="109" t="s">
        <v>655</v>
      </c>
      <c r="C166" s="109" t="s">
        <v>530</v>
      </c>
      <c r="D166" s="109" t="s">
        <v>756</v>
      </c>
      <c r="E166" s="109" t="s">
        <v>1126</v>
      </c>
      <c r="F166" s="109"/>
      <c r="G166" s="109"/>
      <c r="H166" s="109" t="s">
        <v>1054</v>
      </c>
      <c r="I166" s="109" t="s">
        <v>298</v>
      </c>
      <c r="J166" s="125">
        <v>10</v>
      </c>
      <c r="K166" s="109"/>
      <c r="L166" s="109"/>
      <c r="M166" s="109"/>
      <c r="N166" s="102">
        <v>0</v>
      </c>
      <c r="O166" s="102">
        <v>3</v>
      </c>
      <c r="P166" s="102">
        <v>0</v>
      </c>
      <c r="Q166" s="102">
        <v>0</v>
      </c>
      <c r="R166" s="102">
        <v>4</v>
      </c>
      <c r="S166" s="102">
        <f t="shared" si="4"/>
        <v>7</v>
      </c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</row>
    <row r="167" spans="1:111" s="28" customFormat="1" ht="15" customHeight="1">
      <c r="A167" s="120">
        <v>164</v>
      </c>
      <c r="B167" s="127" t="s">
        <v>917</v>
      </c>
      <c r="C167" s="127" t="s">
        <v>558</v>
      </c>
      <c r="D167" s="127" t="s">
        <v>528</v>
      </c>
      <c r="E167" s="127" t="s">
        <v>1126</v>
      </c>
      <c r="F167" s="127">
        <v>13</v>
      </c>
      <c r="G167" s="127" t="s">
        <v>918</v>
      </c>
      <c r="H167" s="127" t="s">
        <v>933</v>
      </c>
      <c r="I167" s="127" t="s">
        <v>1129</v>
      </c>
      <c r="J167" s="128">
        <v>10</v>
      </c>
      <c r="K167" s="127" t="s">
        <v>916</v>
      </c>
      <c r="L167" s="127" t="s">
        <v>274</v>
      </c>
      <c r="M167" s="127" t="s">
        <v>541</v>
      </c>
      <c r="N167" s="115">
        <v>10</v>
      </c>
      <c r="O167" s="115">
        <v>1</v>
      </c>
      <c r="P167" s="115">
        <v>6</v>
      </c>
      <c r="Q167" s="115">
        <v>9</v>
      </c>
      <c r="R167" s="115">
        <v>8</v>
      </c>
      <c r="S167" s="115">
        <f aca="true" t="shared" si="5" ref="S167:S198">N167+O167+P167+Q167+R167</f>
        <v>34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1:111" s="28" customFormat="1" ht="18" customHeight="1">
      <c r="A168" s="120">
        <v>165</v>
      </c>
      <c r="B168" s="109" t="s">
        <v>648</v>
      </c>
      <c r="C168" s="109" t="s">
        <v>246</v>
      </c>
      <c r="D168" s="109" t="s">
        <v>541</v>
      </c>
      <c r="E168" s="109" t="s">
        <v>814</v>
      </c>
      <c r="F168" s="109"/>
      <c r="G168" s="109"/>
      <c r="H168" s="109" t="s">
        <v>68</v>
      </c>
      <c r="I168" s="109" t="s">
        <v>1283</v>
      </c>
      <c r="J168" s="125">
        <v>10</v>
      </c>
      <c r="K168" s="109"/>
      <c r="L168" s="109"/>
      <c r="M168" s="109"/>
      <c r="N168" s="174">
        <v>0</v>
      </c>
      <c r="O168" s="174">
        <v>1</v>
      </c>
      <c r="P168" s="174">
        <v>0</v>
      </c>
      <c r="Q168" s="174">
        <v>0</v>
      </c>
      <c r="R168" s="174">
        <v>0</v>
      </c>
      <c r="S168" s="140">
        <f t="shared" si="5"/>
        <v>1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</row>
    <row r="169" spans="1:111" s="28" customFormat="1" ht="15" customHeight="1">
      <c r="A169" s="120">
        <v>166</v>
      </c>
      <c r="B169" s="109" t="s">
        <v>667</v>
      </c>
      <c r="C169" s="109" t="s">
        <v>455</v>
      </c>
      <c r="D169" s="109" t="s">
        <v>912</v>
      </c>
      <c r="E169" s="109" t="s">
        <v>814</v>
      </c>
      <c r="F169" s="109"/>
      <c r="G169" s="109"/>
      <c r="H169" s="109" t="s">
        <v>956</v>
      </c>
      <c r="I169" s="109" t="s">
        <v>1277</v>
      </c>
      <c r="J169" s="125">
        <v>10</v>
      </c>
      <c r="K169" s="109"/>
      <c r="L169" s="109"/>
      <c r="M169" s="109"/>
      <c r="N169" s="174">
        <v>0</v>
      </c>
      <c r="O169" s="174">
        <v>1</v>
      </c>
      <c r="P169" s="174">
        <v>0</v>
      </c>
      <c r="Q169" s="174">
        <v>0</v>
      </c>
      <c r="R169" s="174">
        <v>1</v>
      </c>
      <c r="S169" s="140">
        <f t="shared" si="5"/>
        <v>2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</row>
    <row r="170" spans="1:111" s="28" customFormat="1" ht="15" customHeight="1">
      <c r="A170" s="120">
        <v>167</v>
      </c>
      <c r="B170" s="80" t="s">
        <v>1323</v>
      </c>
      <c r="C170" s="80" t="s">
        <v>410</v>
      </c>
      <c r="D170" s="80" t="s">
        <v>763</v>
      </c>
      <c r="E170" s="80" t="s">
        <v>1727</v>
      </c>
      <c r="F170" s="105"/>
      <c r="G170" s="105"/>
      <c r="H170" s="80" t="s">
        <v>1163</v>
      </c>
      <c r="I170" s="80" t="s">
        <v>1101</v>
      </c>
      <c r="J170" s="121">
        <v>10</v>
      </c>
      <c r="K170" s="80" t="s">
        <v>630</v>
      </c>
      <c r="L170" s="80" t="s">
        <v>246</v>
      </c>
      <c r="M170" s="80" t="s">
        <v>275</v>
      </c>
      <c r="N170" s="171">
        <v>0</v>
      </c>
      <c r="O170" s="171">
        <v>0</v>
      </c>
      <c r="P170" s="171">
        <v>0</v>
      </c>
      <c r="Q170" s="171">
        <v>0</v>
      </c>
      <c r="R170" s="171">
        <v>0</v>
      </c>
      <c r="S170" s="112">
        <f t="shared" si="5"/>
        <v>0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</row>
    <row r="171" spans="1:111" s="28" customFormat="1" ht="12.75">
      <c r="A171" s="120">
        <v>168</v>
      </c>
      <c r="B171" s="127" t="s">
        <v>109</v>
      </c>
      <c r="C171" s="127" t="s">
        <v>558</v>
      </c>
      <c r="D171" s="127" t="s">
        <v>110</v>
      </c>
      <c r="E171" s="127" t="s">
        <v>111</v>
      </c>
      <c r="F171" s="127">
        <v>21</v>
      </c>
      <c r="G171" s="127"/>
      <c r="H171" s="127" t="s">
        <v>112</v>
      </c>
      <c r="I171" s="127" t="s">
        <v>390</v>
      </c>
      <c r="J171" s="128">
        <v>11</v>
      </c>
      <c r="K171" s="127" t="s">
        <v>1435</v>
      </c>
      <c r="L171" s="127" t="s">
        <v>224</v>
      </c>
      <c r="M171" s="127" t="s">
        <v>1095</v>
      </c>
      <c r="N171" s="115"/>
      <c r="O171" s="115"/>
      <c r="P171" s="115"/>
      <c r="Q171" s="115"/>
      <c r="R171" s="115"/>
      <c r="S171" s="115">
        <f t="shared" si="5"/>
        <v>0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</row>
    <row r="172" spans="1:111" s="28" customFormat="1" ht="12.75">
      <c r="A172" s="120">
        <v>169</v>
      </c>
      <c r="B172" s="127" t="s">
        <v>1242</v>
      </c>
      <c r="C172" s="127" t="s">
        <v>944</v>
      </c>
      <c r="D172" s="127" t="s">
        <v>912</v>
      </c>
      <c r="E172" s="127" t="s">
        <v>1751</v>
      </c>
      <c r="F172" s="127">
        <v>59</v>
      </c>
      <c r="G172" s="127" t="s">
        <v>1363</v>
      </c>
      <c r="H172" s="127" t="s">
        <v>1364</v>
      </c>
      <c r="I172" s="127" t="s">
        <v>731</v>
      </c>
      <c r="J172" s="128">
        <v>10</v>
      </c>
      <c r="K172" s="127" t="s">
        <v>732</v>
      </c>
      <c r="L172" s="127" t="s">
        <v>239</v>
      </c>
      <c r="M172" s="127" t="s">
        <v>110</v>
      </c>
      <c r="N172" s="115">
        <v>0</v>
      </c>
      <c r="O172" s="115"/>
      <c r="P172" s="115"/>
      <c r="Q172" s="115"/>
      <c r="R172" s="115">
        <v>0.5</v>
      </c>
      <c r="S172" s="115">
        <f t="shared" si="5"/>
        <v>0.5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</row>
    <row r="173" spans="1:111" s="28" customFormat="1" ht="12.75">
      <c r="A173" s="120">
        <v>170</v>
      </c>
      <c r="B173" s="109" t="s">
        <v>644</v>
      </c>
      <c r="C173" s="109" t="s">
        <v>953</v>
      </c>
      <c r="D173" s="109" t="s">
        <v>1422</v>
      </c>
      <c r="E173" s="109" t="s">
        <v>1751</v>
      </c>
      <c r="F173" s="109"/>
      <c r="G173" s="109"/>
      <c r="H173" s="109" t="s">
        <v>93</v>
      </c>
      <c r="I173" s="109" t="s">
        <v>1203</v>
      </c>
      <c r="J173" s="125">
        <v>10</v>
      </c>
      <c r="K173" s="109"/>
      <c r="L173" s="109"/>
      <c r="M173" s="109"/>
      <c r="N173" s="102"/>
      <c r="O173" s="102"/>
      <c r="P173" s="102"/>
      <c r="Q173" s="102"/>
      <c r="R173" s="102"/>
      <c r="S173" s="102">
        <f t="shared" si="5"/>
        <v>0</v>
      </c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</row>
    <row r="174" spans="1:111" s="28" customFormat="1" ht="12.75" customHeight="1">
      <c r="A174" s="120">
        <v>171</v>
      </c>
      <c r="B174" s="109" t="s">
        <v>672</v>
      </c>
      <c r="C174" s="109" t="s">
        <v>1153</v>
      </c>
      <c r="D174" s="109" t="s">
        <v>243</v>
      </c>
      <c r="E174" s="109" t="s">
        <v>1108</v>
      </c>
      <c r="F174" s="109"/>
      <c r="G174" s="109"/>
      <c r="H174" s="109" t="s">
        <v>979</v>
      </c>
      <c r="I174" s="109" t="s">
        <v>1201</v>
      </c>
      <c r="J174" s="182">
        <v>10</v>
      </c>
      <c r="K174" s="109"/>
      <c r="L174" s="109"/>
      <c r="M174" s="109"/>
      <c r="N174" s="102"/>
      <c r="O174" s="102"/>
      <c r="P174" s="102"/>
      <c r="Q174" s="102"/>
      <c r="R174" s="102"/>
      <c r="S174" s="102">
        <f t="shared" si="5"/>
        <v>0</v>
      </c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</row>
    <row r="175" spans="1:111" s="28" customFormat="1" ht="16.5" customHeight="1">
      <c r="A175" s="120">
        <v>172</v>
      </c>
      <c r="B175" s="181" t="s">
        <v>1754</v>
      </c>
      <c r="C175" s="181" t="s">
        <v>1755</v>
      </c>
      <c r="D175" s="181" t="s">
        <v>1756</v>
      </c>
      <c r="E175" s="127" t="s">
        <v>1126</v>
      </c>
      <c r="F175" s="127">
        <v>13</v>
      </c>
      <c r="G175" s="127" t="s">
        <v>1757</v>
      </c>
      <c r="H175" s="127"/>
      <c r="I175" s="127" t="s">
        <v>1588</v>
      </c>
      <c r="J175" s="128">
        <v>10</v>
      </c>
      <c r="K175" s="127" t="s">
        <v>401</v>
      </c>
      <c r="L175" s="127" t="s">
        <v>530</v>
      </c>
      <c r="M175" s="127" t="s">
        <v>86</v>
      </c>
      <c r="N175" s="115">
        <v>3</v>
      </c>
      <c r="O175" s="115">
        <v>3</v>
      </c>
      <c r="P175" s="115">
        <v>0</v>
      </c>
      <c r="Q175" s="115">
        <v>0</v>
      </c>
      <c r="R175" s="115">
        <v>1</v>
      </c>
      <c r="S175" s="115">
        <f t="shared" si="5"/>
        <v>7</v>
      </c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</row>
    <row r="176" spans="1:111" s="28" customFormat="1" ht="12.75">
      <c r="A176" s="120">
        <v>173</v>
      </c>
      <c r="B176" s="127" t="s">
        <v>487</v>
      </c>
      <c r="C176" s="127" t="s">
        <v>1598</v>
      </c>
      <c r="D176" s="127" t="s">
        <v>912</v>
      </c>
      <c r="E176" s="127" t="s">
        <v>1600</v>
      </c>
      <c r="F176" s="127">
        <v>18</v>
      </c>
      <c r="G176" s="127" t="s">
        <v>501</v>
      </c>
      <c r="H176" s="127" t="s">
        <v>238</v>
      </c>
      <c r="I176" s="127" t="s">
        <v>255</v>
      </c>
      <c r="J176" s="128">
        <v>10</v>
      </c>
      <c r="K176" s="127" t="s">
        <v>4</v>
      </c>
      <c r="L176" s="127" t="s">
        <v>1414</v>
      </c>
      <c r="M176" s="127" t="s">
        <v>512</v>
      </c>
      <c r="N176" s="115"/>
      <c r="O176" s="115"/>
      <c r="P176" s="115"/>
      <c r="Q176" s="115"/>
      <c r="R176" s="115"/>
      <c r="S176" s="115">
        <f t="shared" si="5"/>
        <v>0</v>
      </c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</row>
    <row r="177" spans="1:111" s="46" customFormat="1" ht="12.75">
      <c r="A177" s="120">
        <v>174</v>
      </c>
      <c r="B177" s="131" t="s">
        <v>561</v>
      </c>
      <c r="C177" s="131" t="s">
        <v>1090</v>
      </c>
      <c r="D177" s="127" t="s">
        <v>243</v>
      </c>
      <c r="E177" s="127" t="s">
        <v>1751</v>
      </c>
      <c r="F177" s="127">
        <v>59</v>
      </c>
      <c r="G177" s="127" t="s">
        <v>1172</v>
      </c>
      <c r="H177" s="127" t="s">
        <v>1173</v>
      </c>
      <c r="I177" s="127" t="s">
        <v>1174</v>
      </c>
      <c r="J177" s="128">
        <v>10</v>
      </c>
      <c r="K177" s="127" t="s">
        <v>1715</v>
      </c>
      <c r="L177" s="127" t="s">
        <v>85</v>
      </c>
      <c r="M177" s="127" t="s">
        <v>779</v>
      </c>
      <c r="N177" s="115">
        <v>0</v>
      </c>
      <c r="O177" s="115"/>
      <c r="P177" s="115"/>
      <c r="Q177" s="115">
        <v>0.5</v>
      </c>
      <c r="R177" s="115">
        <v>0</v>
      </c>
      <c r="S177" s="115">
        <f t="shared" si="5"/>
        <v>0.5</v>
      </c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</row>
    <row r="178" spans="1:111" s="28" customFormat="1" ht="27" customHeight="1">
      <c r="A178" s="120">
        <v>175</v>
      </c>
      <c r="B178" s="127" t="s">
        <v>612</v>
      </c>
      <c r="C178" s="127" t="s">
        <v>613</v>
      </c>
      <c r="D178" s="127" t="s">
        <v>614</v>
      </c>
      <c r="E178" s="127" t="s">
        <v>1727</v>
      </c>
      <c r="F178" s="127">
        <v>63</v>
      </c>
      <c r="G178" s="127"/>
      <c r="H178" s="127" t="s">
        <v>1502</v>
      </c>
      <c r="I178" s="127" t="s">
        <v>1503</v>
      </c>
      <c r="J178" s="128" t="s">
        <v>1504</v>
      </c>
      <c r="K178" s="127" t="s">
        <v>1314</v>
      </c>
      <c r="L178" s="127" t="s">
        <v>1088</v>
      </c>
      <c r="M178" s="127" t="s">
        <v>912</v>
      </c>
      <c r="N178" s="115"/>
      <c r="O178" s="115"/>
      <c r="P178" s="115"/>
      <c r="Q178" s="115"/>
      <c r="R178" s="115"/>
      <c r="S178" s="115">
        <f t="shared" si="5"/>
        <v>0</v>
      </c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</row>
    <row r="179" spans="1:111" s="28" customFormat="1" ht="25.5">
      <c r="A179" s="120">
        <v>176</v>
      </c>
      <c r="B179" s="176" t="s">
        <v>406</v>
      </c>
      <c r="C179" s="127" t="s">
        <v>428</v>
      </c>
      <c r="D179" s="127" t="s">
        <v>243</v>
      </c>
      <c r="E179" s="127" t="s">
        <v>1751</v>
      </c>
      <c r="F179" s="127">
        <v>59</v>
      </c>
      <c r="G179" s="127"/>
      <c r="H179" s="127" t="s">
        <v>407</v>
      </c>
      <c r="I179" s="127" t="s">
        <v>408</v>
      </c>
      <c r="J179" s="128">
        <v>10</v>
      </c>
      <c r="K179" s="127" t="s">
        <v>418</v>
      </c>
      <c r="L179" s="127" t="s">
        <v>1414</v>
      </c>
      <c r="M179" s="127" t="s">
        <v>912</v>
      </c>
      <c r="N179" s="115">
        <v>0</v>
      </c>
      <c r="O179" s="115">
        <v>2</v>
      </c>
      <c r="P179" s="115"/>
      <c r="Q179" s="115">
        <v>0</v>
      </c>
      <c r="R179" s="115">
        <v>0.5</v>
      </c>
      <c r="S179" s="115">
        <f t="shared" si="5"/>
        <v>2.5</v>
      </c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</row>
    <row r="180" spans="1:111" s="28" customFormat="1" ht="12.75">
      <c r="A180" s="120">
        <v>177</v>
      </c>
      <c r="B180" s="120" t="s">
        <v>727</v>
      </c>
      <c r="C180" s="120" t="s">
        <v>728</v>
      </c>
      <c r="D180" s="120" t="s">
        <v>729</v>
      </c>
      <c r="E180" s="120" t="s">
        <v>1506</v>
      </c>
      <c r="F180" s="120">
        <v>3</v>
      </c>
      <c r="G180" s="120" t="s">
        <v>1507</v>
      </c>
      <c r="H180" s="120" t="s">
        <v>1508</v>
      </c>
      <c r="I180" s="120" t="s">
        <v>1509</v>
      </c>
      <c r="J180" s="126">
        <v>10</v>
      </c>
      <c r="K180" s="120" t="s">
        <v>723</v>
      </c>
      <c r="L180" s="120" t="s">
        <v>455</v>
      </c>
      <c r="M180" s="120" t="s">
        <v>724</v>
      </c>
      <c r="N180" s="115"/>
      <c r="O180" s="115"/>
      <c r="P180" s="115"/>
      <c r="Q180" s="115"/>
      <c r="R180" s="115"/>
      <c r="S180" s="115">
        <f t="shared" si="5"/>
        <v>0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</row>
    <row r="181" spans="1:111" s="24" customFormat="1" ht="15.75" customHeight="1">
      <c r="A181" s="120">
        <v>178</v>
      </c>
      <c r="B181" s="127" t="s">
        <v>891</v>
      </c>
      <c r="C181" s="127" t="s">
        <v>945</v>
      </c>
      <c r="D181" s="127" t="s">
        <v>243</v>
      </c>
      <c r="E181" s="127" t="s">
        <v>635</v>
      </c>
      <c r="F181" s="127">
        <v>77</v>
      </c>
      <c r="G181" s="127"/>
      <c r="H181" s="127"/>
      <c r="I181" s="127" t="s">
        <v>893</v>
      </c>
      <c r="J181" s="128">
        <v>10</v>
      </c>
      <c r="K181" s="127" t="s">
        <v>894</v>
      </c>
      <c r="L181" s="127" t="s">
        <v>540</v>
      </c>
      <c r="M181" s="127" t="s">
        <v>1096</v>
      </c>
      <c r="N181" s="115">
        <v>10</v>
      </c>
      <c r="O181" s="115">
        <v>2</v>
      </c>
      <c r="P181" s="115"/>
      <c r="Q181" s="115">
        <v>2</v>
      </c>
      <c r="R181" s="115">
        <v>0.5</v>
      </c>
      <c r="S181" s="115">
        <f t="shared" si="5"/>
        <v>14.5</v>
      </c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</row>
    <row r="182" spans="1:111" s="39" customFormat="1" ht="12.75">
      <c r="A182" s="120">
        <v>179</v>
      </c>
      <c r="B182" s="131" t="s">
        <v>381</v>
      </c>
      <c r="C182" s="131" t="s">
        <v>953</v>
      </c>
      <c r="D182" s="131" t="s">
        <v>1599</v>
      </c>
      <c r="E182" s="127" t="s">
        <v>1126</v>
      </c>
      <c r="F182" s="131">
        <v>13</v>
      </c>
      <c r="G182" s="131"/>
      <c r="H182" s="131" t="s">
        <v>183</v>
      </c>
      <c r="I182" s="131" t="s">
        <v>1165</v>
      </c>
      <c r="J182" s="132">
        <v>10</v>
      </c>
      <c r="K182" s="127"/>
      <c r="L182" s="127" t="s">
        <v>246</v>
      </c>
      <c r="M182" s="127" t="s">
        <v>1614</v>
      </c>
      <c r="N182" s="115">
        <v>0</v>
      </c>
      <c r="O182" s="115">
        <v>1</v>
      </c>
      <c r="P182" s="115">
        <v>0</v>
      </c>
      <c r="Q182" s="115">
        <v>0</v>
      </c>
      <c r="R182" s="115">
        <v>0</v>
      </c>
      <c r="S182" s="115">
        <f t="shared" si="5"/>
        <v>1</v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</row>
    <row r="183" spans="1:111" s="62" customFormat="1" ht="12.75">
      <c r="A183" s="120">
        <v>180</v>
      </c>
      <c r="B183" s="115" t="s">
        <v>349</v>
      </c>
      <c r="C183" s="115" t="s">
        <v>1088</v>
      </c>
      <c r="D183" s="115" t="s">
        <v>350</v>
      </c>
      <c r="E183" s="115" t="s">
        <v>782</v>
      </c>
      <c r="F183" s="115">
        <v>2</v>
      </c>
      <c r="G183" s="115" t="s">
        <v>352</v>
      </c>
      <c r="H183" s="115" t="s">
        <v>1608</v>
      </c>
      <c r="I183" s="115" t="s">
        <v>1609</v>
      </c>
      <c r="J183" s="147" t="s">
        <v>353</v>
      </c>
      <c r="K183" s="115"/>
      <c r="L183" s="115"/>
      <c r="M183" s="115"/>
      <c r="N183" s="115"/>
      <c r="O183" s="115"/>
      <c r="P183" s="115"/>
      <c r="Q183" s="115"/>
      <c r="R183" s="115"/>
      <c r="S183" s="115">
        <f t="shared" si="5"/>
        <v>0</v>
      </c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</row>
    <row r="184" spans="1:111" s="62" customFormat="1" ht="12.75">
      <c r="A184" s="120">
        <v>181</v>
      </c>
      <c r="B184" s="120" t="s">
        <v>359</v>
      </c>
      <c r="C184" s="120" t="s">
        <v>360</v>
      </c>
      <c r="D184" s="120" t="s">
        <v>361</v>
      </c>
      <c r="E184" s="120" t="s">
        <v>745</v>
      </c>
      <c r="F184" s="120">
        <v>16</v>
      </c>
      <c r="G184" s="120" t="s">
        <v>1462</v>
      </c>
      <c r="H184" s="120" t="s">
        <v>1463</v>
      </c>
      <c r="I184" s="120" t="s">
        <v>362</v>
      </c>
      <c r="J184" s="126" t="s">
        <v>353</v>
      </c>
      <c r="K184" s="120" t="s">
        <v>363</v>
      </c>
      <c r="L184" s="120" t="s">
        <v>364</v>
      </c>
      <c r="M184" s="120" t="s">
        <v>365</v>
      </c>
      <c r="N184" s="122">
        <v>10</v>
      </c>
      <c r="O184" s="122">
        <v>3</v>
      </c>
      <c r="P184" s="122">
        <v>0</v>
      </c>
      <c r="Q184" s="122">
        <v>6</v>
      </c>
      <c r="R184" s="122">
        <v>0</v>
      </c>
      <c r="S184" s="115">
        <f t="shared" si="5"/>
        <v>19</v>
      </c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</row>
    <row r="185" spans="1:111" s="62" customFormat="1" ht="12.75">
      <c r="A185" s="120">
        <v>182</v>
      </c>
      <c r="B185" s="115" t="s">
        <v>1026</v>
      </c>
      <c r="C185" s="115" t="s">
        <v>525</v>
      </c>
      <c r="D185" s="115" t="s">
        <v>1096</v>
      </c>
      <c r="E185" s="115" t="s">
        <v>782</v>
      </c>
      <c r="F185" s="115">
        <v>2</v>
      </c>
      <c r="G185" s="115" t="s">
        <v>352</v>
      </c>
      <c r="H185" s="115" t="s">
        <v>1608</v>
      </c>
      <c r="I185" s="115" t="s">
        <v>1609</v>
      </c>
      <c r="J185" s="147" t="s">
        <v>353</v>
      </c>
      <c r="K185" s="115"/>
      <c r="L185" s="115"/>
      <c r="M185" s="115"/>
      <c r="N185" s="115"/>
      <c r="O185" s="115"/>
      <c r="P185" s="115"/>
      <c r="Q185" s="115"/>
      <c r="R185" s="115"/>
      <c r="S185" s="115">
        <f t="shared" si="5"/>
        <v>0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</row>
    <row r="186" spans="1:111" s="24" customFormat="1" ht="12.75">
      <c r="A186" s="120">
        <v>183</v>
      </c>
      <c r="B186" s="120" t="s">
        <v>685</v>
      </c>
      <c r="C186" s="120" t="s">
        <v>686</v>
      </c>
      <c r="D186" s="120" t="s">
        <v>687</v>
      </c>
      <c r="E186" s="120" t="s">
        <v>1528</v>
      </c>
      <c r="F186" s="120">
        <v>43</v>
      </c>
      <c r="G186" s="120"/>
      <c r="H186" s="120" t="s">
        <v>1529</v>
      </c>
      <c r="I186" s="120" t="s">
        <v>1530</v>
      </c>
      <c r="J186" s="126">
        <v>10</v>
      </c>
      <c r="K186" s="120" t="s">
        <v>682</v>
      </c>
      <c r="L186" s="120" t="s">
        <v>527</v>
      </c>
      <c r="M186" s="120" t="s">
        <v>1599</v>
      </c>
      <c r="N186" s="115">
        <v>10</v>
      </c>
      <c r="O186" s="115">
        <v>1.5</v>
      </c>
      <c r="P186" s="115">
        <v>0</v>
      </c>
      <c r="Q186" s="115"/>
      <c r="R186" s="115">
        <v>1</v>
      </c>
      <c r="S186" s="115">
        <f t="shared" si="5"/>
        <v>12.5</v>
      </c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</row>
    <row r="187" spans="1:111" s="24" customFormat="1" ht="12.75">
      <c r="A187" s="120">
        <v>184</v>
      </c>
      <c r="B187" s="127" t="s">
        <v>371</v>
      </c>
      <c r="C187" s="127" t="s">
        <v>412</v>
      </c>
      <c r="D187" s="127" t="s">
        <v>608</v>
      </c>
      <c r="E187" s="127" t="s">
        <v>492</v>
      </c>
      <c r="F187" s="127">
        <v>34</v>
      </c>
      <c r="G187" s="127"/>
      <c r="H187" s="127" t="s">
        <v>1287</v>
      </c>
      <c r="I187" s="127" t="s">
        <v>372</v>
      </c>
      <c r="J187" s="128" t="s">
        <v>1597</v>
      </c>
      <c r="K187" s="127" t="s">
        <v>373</v>
      </c>
      <c r="L187" s="127" t="s">
        <v>285</v>
      </c>
      <c r="M187" s="127" t="s">
        <v>1096</v>
      </c>
      <c r="N187" s="122">
        <v>10</v>
      </c>
      <c r="O187" s="122">
        <v>1.5</v>
      </c>
      <c r="P187" s="122">
        <v>0</v>
      </c>
      <c r="Q187" s="122">
        <v>0</v>
      </c>
      <c r="R187" s="122">
        <v>1</v>
      </c>
      <c r="S187" s="115">
        <f t="shared" si="5"/>
        <v>12.5</v>
      </c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</row>
    <row r="188" spans="1:111" s="24" customFormat="1" ht="12.75">
      <c r="A188" s="120">
        <v>185</v>
      </c>
      <c r="B188" s="80" t="s">
        <v>135</v>
      </c>
      <c r="C188" s="80" t="s">
        <v>514</v>
      </c>
      <c r="D188" s="80" t="s">
        <v>809</v>
      </c>
      <c r="E188" s="80" t="s">
        <v>1126</v>
      </c>
      <c r="F188" s="105"/>
      <c r="G188" s="105"/>
      <c r="H188" s="80" t="s">
        <v>183</v>
      </c>
      <c r="I188" s="80" t="s">
        <v>762</v>
      </c>
      <c r="J188" s="121">
        <v>10</v>
      </c>
      <c r="K188" s="80" t="s">
        <v>1157</v>
      </c>
      <c r="L188" s="80" t="s">
        <v>246</v>
      </c>
      <c r="M188" s="80" t="s">
        <v>950</v>
      </c>
      <c r="N188" s="112">
        <v>0</v>
      </c>
      <c r="O188" s="112">
        <v>2</v>
      </c>
      <c r="P188" s="112">
        <v>0</v>
      </c>
      <c r="Q188" s="112">
        <v>1</v>
      </c>
      <c r="R188" s="112">
        <v>0</v>
      </c>
      <c r="S188" s="112">
        <f t="shared" si="5"/>
        <v>3</v>
      </c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</row>
    <row r="189" spans="1:111" s="24" customFormat="1" ht="12.75">
      <c r="A189" s="120">
        <v>186</v>
      </c>
      <c r="B189" s="127" t="s">
        <v>74</v>
      </c>
      <c r="C189" s="127" t="s">
        <v>1436</v>
      </c>
      <c r="D189" s="127" t="s">
        <v>1458</v>
      </c>
      <c r="E189" s="127" t="s">
        <v>1751</v>
      </c>
      <c r="F189" s="127">
        <v>59</v>
      </c>
      <c r="G189" s="127"/>
      <c r="H189" s="127" t="s">
        <v>812</v>
      </c>
      <c r="I189" s="127" t="s">
        <v>1170</v>
      </c>
      <c r="J189" s="128">
        <v>10</v>
      </c>
      <c r="K189" s="127" t="s">
        <v>73</v>
      </c>
      <c r="L189" s="127" t="s">
        <v>953</v>
      </c>
      <c r="M189" s="127" t="s">
        <v>1762</v>
      </c>
      <c r="N189" s="115">
        <v>0</v>
      </c>
      <c r="O189" s="115">
        <v>0.5</v>
      </c>
      <c r="P189" s="115"/>
      <c r="Q189" s="115"/>
      <c r="R189" s="115">
        <v>0</v>
      </c>
      <c r="S189" s="115">
        <f t="shared" si="5"/>
        <v>0.5</v>
      </c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</row>
    <row r="190" spans="1:111" s="24" customFormat="1" ht="12.75">
      <c r="A190" s="120">
        <v>187</v>
      </c>
      <c r="B190" s="127" t="s">
        <v>503</v>
      </c>
      <c r="C190" s="127" t="s">
        <v>504</v>
      </c>
      <c r="D190" s="127" t="s">
        <v>505</v>
      </c>
      <c r="E190" s="127" t="s">
        <v>1751</v>
      </c>
      <c r="F190" s="127">
        <v>59</v>
      </c>
      <c r="G190" s="127" t="s">
        <v>506</v>
      </c>
      <c r="H190" s="127" t="s">
        <v>812</v>
      </c>
      <c r="I190" s="127" t="s">
        <v>910</v>
      </c>
      <c r="J190" s="128">
        <v>10</v>
      </c>
      <c r="K190" s="127" t="s">
        <v>73</v>
      </c>
      <c r="L190" s="127" t="s">
        <v>953</v>
      </c>
      <c r="M190" s="127" t="s">
        <v>1762</v>
      </c>
      <c r="N190" s="115">
        <v>1</v>
      </c>
      <c r="O190" s="115">
        <v>1</v>
      </c>
      <c r="P190" s="115"/>
      <c r="Q190" s="115"/>
      <c r="R190" s="115">
        <v>1</v>
      </c>
      <c r="S190" s="115">
        <f t="shared" si="5"/>
        <v>3</v>
      </c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</row>
    <row r="191" spans="1:111" s="24" customFormat="1" ht="12.75">
      <c r="A191" s="120">
        <v>188</v>
      </c>
      <c r="B191" s="120" t="s">
        <v>1210</v>
      </c>
      <c r="C191" s="120" t="s">
        <v>266</v>
      </c>
      <c r="D191" s="120" t="s">
        <v>512</v>
      </c>
      <c r="E191" s="120" t="s">
        <v>1528</v>
      </c>
      <c r="F191" s="120">
        <v>43</v>
      </c>
      <c r="G191" s="120"/>
      <c r="H191" s="120" t="s">
        <v>1529</v>
      </c>
      <c r="I191" s="120" t="s">
        <v>1530</v>
      </c>
      <c r="J191" s="126">
        <v>10</v>
      </c>
      <c r="K191" s="120" t="s">
        <v>682</v>
      </c>
      <c r="L191" s="120" t="s">
        <v>527</v>
      </c>
      <c r="M191" s="120" t="s">
        <v>1599</v>
      </c>
      <c r="N191" s="115"/>
      <c r="O191" s="115"/>
      <c r="P191" s="115"/>
      <c r="Q191" s="115"/>
      <c r="R191" s="115"/>
      <c r="S191" s="115">
        <f t="shared" si="5"/>
        <v>0</v>
      </c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</row>
    <row r="192" spans="1:111" s="24" customFormat="1" ht="12.75" customHeight="1">
      <c r="A192" s="120">
        <v>189</v>
      </c>
      <c r="B192" s="120" t="s">
        <v>683</v>
      </c>
      <c r="C192" s="120" t="s">
        <v>558</v>
      </c>
      <c r="D192" s="120" t="s">
        <v>1096</v>
      </c>
      <c r="E192" s="120" t="s">
        <v>1528</v>
      </c>
      <c r="F192" s="120">
        <v>43</v>
      </c>
      <c r="G192" s="120"/>
      <c r="H192" s="120" t="s">
        <v>1529</v>
      </c>
      <c r="I192" s="120" t="s">
        <v>1530</v>
      </c>
      <c r="J192" s="126">
        <v>10</v>
      </c>
      <c r="K192" s="120" t="s">
        <v>682</v>
      </c>
      <c r="L192" s="120" t="s">
        <v>527</v>
      </c>
      <c r="M192" s="120" t="s">
        <v>1599</v>
      </c>
      <c r="N192" s="115"/>
      <c r="O192" s="115"/>
      <c r="P192" s="115"/>
      <c r="Q192" s="115"/>
      <c r="R192" s="115"/>
      <c r="S192" s="115">
        <f t="shared" si="5"/>
        <v>0</v>
      </c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</row>
    <row r="193" spans="1:111" s="24" customFormat="1" ht="15.75" customHeight="1">
      <c r="A193" s="120">
        <v>190</v>
      </c>
      <c r="B193" s="115" t="s">
        <v>1025</v>
      </c>
      <c r="C193" s="115" t="s">
        <v>953</v>
      </c>
      <c r="D193" s="115" t="s">
        <v>912</v>
      </c>
      <c r="E193" s="115" t="s">
        <v>782</v>
      </c>
      <c r="F193" s="115">
        <v>2</v>
      </c>
      <c r="G193" s="115" t="s">
        <v>352</v>
      </c>
      <c r="H193" s="115" t="s">
        <v>1608</v>
      </c>
      <c r="I193" s="115" t="s">
        <v>1609</v>
      </c>
      <c r="J193" s="147" t="s">
        <v>353</v>
      </c>
      <c r="K193" s="115"/>
      <c r="L193" s="115"/>
      <c r="M193" s="115"/>
      <c r="N193" s="115"/>
      <c r="O193" s="115"/>
      <c r="P193" s="115"/>
      <c r="Q193" s="115"/>
      <c r="R193" s="115"/>
      <c r="S193" s="115">
        <f t="shared" si="5"/>
        <v>0</v>
      </c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</row>
    <row r="194" spans="1:111" s="24" customFormat="1" ht="12.75">
      <c r="A194" s="120">
        <v>191</v>
      </c>
      <c r="B194" s="144" t="s">
        <v>1476</v>
      </c>
      <c r="C194" s="144" t="s">
        <v>795</v>
      </c>
      <c r="D194" s="144" t="s">
        <v>1420</v>
      </c>
      <c r="E194" s="144" t="s">
        <v>1475</v>
      </c>
      <c r="F194" s="144">
        <v>17</v>
      </c>
      <c r="G194" s="144" t="s">
        <v>79</v>
      </c>
      <c r="H194" s="144" t="s">
        <v>861</v>
      </c>
      <c r="I194" s="144" t="s">
        <v>862</v>
      </c>
      <c r="J194" s="145">
        <v>10</v>
      </c>
      <c r="K194" s="144" t="s">
        <v>1469</v>
      </c>
      <c r="L194" s="144" t="s">
        <v>455</v>
      </c>
      <c r="M194" s="144" t="s">
        <v>1762</v>
      </c>
      <c r="N194" s="102"/>
      <c r="O194" s="102"/>
      <c r="P194" s="102"/>
      <c r="Q194" s="102"/>
      <c r="R194" s="102"/>
      <c r="S194" s="102">
        <f t="shared" si="5"/>
        <v>0</v>
      </c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</row>
    <row r="195" spans="1:111" s="24" customFormat="1" ht="12.75">
      <c r="A195" s="120">
        <v>192</v>
      </c>
      <c r="B195" s="127" t="s">
        <v>1535</v>
      </c>
      <c r="C195" s="127" t="s">
        <v>189</v>
      </c>
      <c r="D195" s="127" t="s">
        <v>1087</v>
      </c>
      <c r="E195" s="127" t="s">
        <v>1727</v>
      </c>
      <c r="F195" s="127">
        <v>63</v>
      </c>
      <c r="G195" s="127" t="s">
        <v>633</v>
      </c>
      <c r="H195" s="127" t="s">
        <v>21</v>
      </c>
      <c r="I195" s="127" t="s">
        <v>736</v>
      </c>
      <c r="J195" s="128">
        <v>10</v>
      </c>
      <c r="K195" s="127" t="s">
        <v>1533</v>
      </c>
      <c r="L195" s="127" t="s">
        <v>558</v>
      </c>
      <c r="M195" s="127" t="s">
        <v>950</v>
      </c>
      <c r="N195" s="115"/>
      <c r="O195" s="115"/>
      <c r="P195" s="115"/>
      <c r="Q195" s="115"/>
      <c r="R195" s="115"/>
      <c r="S195" s="115">
        <f t="shared" si="5"/>
        <v>0</v>
      </c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</row>
    <row r="196" spans="1:111" s="24" customFormat="1" ht="12.75">
      <c r="A196" s="120">
        <v>193</v>
      </c>
      <c r="B196" s="80" t="s">
        <v>678</v>
      </c>
      <c r="C196" s="80" t="s">
        <v>580</v>
      </c>
      <c r="D196" s="80" t="s">
        <v>1599</v>
      </c>
      <c r="E196" s="80" t="s">
        <v>1051</v>
      </c>
      <c r="F196" s="105"/>
      <c r="G196" s="105"/>
      <c r="H196" s="80" t="s">
        <v>1057</v>
      </c>
      <c r="I196" s="80" t="s">
        <v>1103</v>
      </c>
      <c r="J196" s="121">
        <v>10</v>
      </c>
      <c r="K196" s="80" t="s">
        <v>10</v>
      </c>
      <c r="L196" s="80" t="s">
        <v>889</v>
      </c>
      <c r="M196" s="80" t="s">
        <v>541</v>
      </c>
      <c r="N196" s="112"/>
      <c r="O196" s="112"/>
      <c r="P196" s="112"/>
      <c r="Q196" s="112"/>
      <c r="R196" s="112"/>
      <c r="S196" s="112">
        <f t="shared" si="5"/>
        <v>0</v>
      </c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</row>
    <row r="197" spans="1:111" s="24" customFormat="1" ht="15.75">
      <c r="A197" s="120">
        <v>194</v>
      </c>
      <c r="B197" s="181" t="s">
        <v>877</v>
      </c>
      <c r="C197" s="181" t="s">
        <v>1438</v>
      </c>
      <c r="D197" s="181" t="s">
        <v>1439</v>
      </c>
      <c r="E197" s="127" t="s">
        <v>1126</v>
      </c>
      <c r="F197" s="127">
        <v>13</v>
      </c>
      <c r="G197" s="127" t="s">
        <v>1757</v>
      </c>
      <c r="H197" s="127"/>
      <c r="I197" s="127" t="s">
        <v>1588</v>
      </c>
      <c r="J197" s="128">
        <v>10</v>
      </c>
      <c r="K197" s="127" t="s">
        <v>401</v>
      </c>
      <c r="L197" s="127" t="s">
        <v>530</v>
      </c>
      <c r="M197" s="127" t="s">
        <v>86</v>
      </c>
      <c r="N197" s="115"/>
      <c r="O197" s="115"/>
      <c r="P197" s="115"/>
      <c r="Q197" s="115"/>
      <c r="R197" s="115"/>
      <c r="S197" s="115">
        <f t="shared" si="5"/>
        <v>0</v>
      </c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</row>
    <row r="198" spans="1:111" s="24" customFormat="1" ht="12.75">
      <c r="A198" s="120">
        <v>195</v>
      </c>
      <c r="B198" s="127" t="s">
        <v>1513</v>
      </c>
      <c r="C198" s="127" t="s">
        <v>1514</v>
      </c>
      <c r="D198" s="127" t="s">
        <v>1428</v>
      </c>
      <c r="E198" s="127" t="s">
        <v>777</v>
      </c>
      <c r="F198" s="127">
        <v>31</v>
      </c>
      <c r="G198" s="127" t="s">
        <v>1066</v>
      </c>
      <c r="H198" s="127" t="s">
        <v>1515</v>
      </c>
      <c r="I198" s="127" t="s">
        <v>1516</v>
      </c>
      <c r="J198" s="128">
        <v>10</v>
      </c>
      <c r="K198" s="127" t="s">
        <v>1517</v>
      </c>
      <c r="L198" s="127" t="s">
        <v>1518</v>
      </c>
      <c r="M198" s="127" t="s">
        <v>1519</v>
      </c>
      <c r="N198" s="115"/>
      <c r="O198" s="115"/>
      <c r="P198" s="115"/>
      <c r="Q198" s="115"/>
      <c r="R198" s="115"/>
      <c r="S198" s="115">
        <f t="shared" si="5"/>
        <v>0</v>
      </c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261"/>
  <sheetViews>
    <sheetView tabSelected="1" workbookViewId="0" topLeftCell="A1">
      <pane ySplit="1365" topLeftCell="BM3" activePane="bottomLeft" state="split"/>
      <selection pane="topLeft" activeCell="S2" sqref="S2"/>
      <selection pane="bottomLeft" activeCell="A4" sqref="A4"/>
    </sheetView>
  </sheetViews>
  <sheetFormatPr defaultColWidth="9.00390625" defaultRowHeight="12.75"/>
  <cols>
    <col min="1" max="1" width="4.75390625" style="0" customWidth="1"/>
    <col min="2" max="2" width="10.375" style="0" customWidth="1"/>
    <col min="5" max="5" width="20.00390625" style="0" customWidth="1"/>
    <col min="8" max="8" width="11.75390625" style="0" customWidth="1"/>
    <col min="9" max="9" width="24.875" style="0" customWidth="1"/>
  </cols>
  <sheetData>
    <row r="1" spans="1:19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11" ht="21.75" customHeight="1">
      <c r="A2" s="116" t="s">
        <v>1583</v>
      </c>
      <c r="B2" s="102"/>
      <c r="C2" s="102"/>
      <c r="D2" s="102"/>
      <c r="E2" s="102"/>
      <c r="F2" s="102"/>
      <c r="G2" s="102"/>
      <c r="H2" s="102"/>
      <c r="I2" s="102"/>
      <c r="J2" s="102"/>
      <c r="K2" s="116" t="s">
        <v>1724</v>
      </c>
      <c r="L2" s="116"/>
      <c r="M2" s="116"/>
      <c r="N2" s="116" t="s">
        <v>453</v>
      </c>
      <c r="O2" s="102"/>
      <c r="P2" s="102"/>
      <c r="Q2" s="102"/>
      <c r="R2" s="102"/>
      <c r="S2" s="116" t="s">
        <v>454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11" s="1" customFormat="1" ht="22.5" customHeight="1">
      <c r="A3" s="83" t="s">
        <v>1584</v>
      </c>
      <c r="B3" s="83" t="s">
        <v>524</v>
      </c>
      <c r="C3" s="83" t="s">
        <v>125</v>
      </c>
      <c r="D3" s="83" t="s">
        <v>523</v>
      </c>
      <c r="E3" s="83" t="s">
        <v>1585</v>
      </c>
      <c r="F3" s="83" t="s">
        <v>1720</v>
      </c>
      <c r="G3" s="83" t="s">
        <v>1586</v>
      </c>
      <c r="H3" s="83" t="s">
        <v>1612</v>
      </c>
      <c r="I3" s="83" t="s">
        <v>963</v>
      </c>
      <c r="J3" s="83" t="s">
        <v>1404</v>
      </c>
      <c r="K3" s="83" t="s">
        <v>524</v>
      </c>
      <c r="L3" s="83" t="s">
        <v>125</v>
      </c>
      <c r="M3" s="83" t="s">
        <v>523</v>
      </c>
      <c r="N3" s="83" t="s">
        <v>740</v>
      </c>
      <c r="O3" s="83" t="s">
        <v>741</v>
      </c>
      <c r="P3" s="83" t="s">
        <v>873</v>
      </c>
      <c r="Q3" s="83" t="s">
        <v>874</v>
      </c>
      <c r="R3" s="83" t="s">
        <v>875</v>
      </c>
      <c r="S3" s="83" t="s">
        <v>876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</row>
    <row r="4" spans="1:111" s="71" customFormat="1" ht="12.75">
      <c r="A4" s="120">
        <v>1</v>
      </c>
      <c r="B4" s="127" t="s">
        <v>11</v>
      </c>
      <c r="C4" s="127" t="s">
        <v>410</v>
      </c>
      <c r="D4" s="127" t="s">
        <v>1764</v>
      </c>
      <c r="E4" s="127" t="s">
        <v>1126</v>
      </c>
      <c r="F4" s="127">
        <v>13</v>
      </c>
      <c r="G4" s="127"/>
      <c r="H4" s="127" t="s">
        <v>1744</v>
      </c>
      <c r="I4" s="127" t="s">
        <v>1129</v>
      </c>
      <c r="J4" s="128">
        <v>11</v>
      </c>
      <c r="K4" s="127" t="s">
        <v>992</v>
      </c>
      <c r="L4" s="127" t="s">
        <v>993</v>
      </c>
      <c r="M4" s="127" t="s">
        <v>1083</v>
      </c>
      <c r="N4" s="115">
        <v>10</v>
      </c>
      <c r="O4" s="115">
        <v>7</v>
      </c>
      <c r="P4" s="115">
        <v>10</v>
      </c>
      <c r="Q4" s="115">
        <v>10</v>
      </c>
      <c r="R4" s="115">
        <v>8</v>
      </c>
      <c r="S4" s="115">
        <f aca="true" t="shared" si="0" ref="S4:S67">N4+O4+P4+Q4+R4</f>
        <v>45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</row>
    <row r="5" spans="1:111" s="71" customFormat="1" ht="12.75">
      <c r="A5" s="120">
        <v>2</v>
      </c>
      <c r="B5" s="127" t="s">
        <v>345</v>
      </c>
      <c r="C5" s="127" t="s">
        <v>953</v>
      </c>
      <c r="D5" s="127" t="s">
        <v>912</v>
      </c>
      <c r="E5" s="127" t="s">
        <v>1126</v>
      </c>
      <c r="F5" s="127">
        <v>13</v>
      </c>
      <c r="G5" s="127" t="s">
        <v>1391</v>
      </c>
      <c r="H5" s="127" t="s">
        <v>346</v>
      </c>
      <c r="I5" s="127" t="s">
        <v>1129</v>
      </c>
      <c r="J5" s="128">
        <v>11</v>
      </c>
      <c r="K5" s="127" t="s">
        <v>992</v>
      </c>
      <c r="L5" s="127" t="s">
        <v>993</v>
      </c>
      <c r="M5" s="127" t="s">
        <v>1083</v>
      </c>
      <c r="N5" s="115">
        <v>8</v>
      </c>
      <c r="O5" s="115">
        <v>6</v>
      </c>
      <c r="P5" s="115">
        <v>0</v>
      </c>
      <c r="Q5" s="115">
        <v>1</v>
      </c>
      <c r="R5" s="115">
        <v>0</v>
      </c>
      <c r="S5" s="115">
        <f t="shared" si="0"/>
        <v>15</v>
      </c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</row>
    <row r="6" spans="1:111" s="71" customFormat="1" ht="12.75">
      <c r="A6" s="120">
        <v>3</v>
      </c>
      <c r="B6" s="127" t="s">
        <v>1734</v>
      </c>
      <c r="C6" s="127" t="s">
        <v>580</v>
      </c>
      <c r="D6" s="127" t="s">
        <v>1599</v>
      </c>
      <c r="E6" s="127" t="s">
        <v>1751</v>
      </c>
      <c r="F6" s="127">
        <v>59</v>
      </c>
      <c r="G6" s="127" t="s">
        <v>423</v>
      </c>
      <c r="H6" s="127" t="s">
        <v>812</v>
      </c>
      <c r="I6" s="127" t="s">
        <v>1334</v>
      </c>
      <c r="J6" s="128">
        <v>11</v>
      </c>
      <c r="K6" s="127" t="s">
        <v>984</v>
      </c>
      <c r="L6" s="127" t="s">
        <v>1467</v>
      </c>
      <c r="M6" s="127" t="s">
        <v>1614</v>
      </c>
      <c r="N6" s="115">
        <v>2</v>
      </c>
      <c r="O6" s="115">
        <v>0</v>
      </c>
      <c r="P6" s="115"/>
      <c r="Q6" s="115"/>
      <c r="R6" s="115"/>
      <c r="S6" s="115">
        <f t="shared" si="0"/>
        <v>2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</row>
    <row r="7" spans="1:111" s="71" customFormat="1" ht="12.75">
      <c r="A7" s="120">
        <v>4</v>
      </c>
      <c r="B7" s="127" t="s">
        <v>1734</v>
      </c>
      <c r="C7" s="127" t="s">
        <v>455</v>
      </c>
      <c r="D7" s="127" t="s">
        <v>526</v>
      </c>
      <c r="E7" s="127" t="s">
        <v>1735</v>
      </c>
      <c r="F7" s="127">
        <v>29</v>
      </c>
      <c r="G7" s="127" t="s">
        <v>1736</v>
      </c>
      <c r="H7" s="127" t="s">
        <v>1737</v>
      </c>
      <c r="I7" s="127" t="s">
        <v>249</v>
      </c>
      <c r="J7" s="128"/>
      <c r="K7" s="127"/>
      <c r="L7" s="127"/>
      <c r="M7" s="127" t="s">
        <v>942</v>
      </c>
      <c r="N7" s="115"/>
      <c r="O7" s="115"/>
      <c r="P7" s="115"/>
      <c r="Q7" s="115"/>
      <c r="R7" s="115"/>
      <c r="S7" s="115">
        <f t="shared" si="0"/>
        <v>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</row>
    <row r="8" spans="1:111" s="46" customFormat="1" ht="12.75">
      <c r="A8" s="120">
        <v>5</v>
      </c>
      <c r="B8" s="109" t="s">
        <v>1058</v>
      </c>
      <c r="C8" s="109" t="s">
        <v>993</v>
      </c>
      <c r="D8" s="109" t="s">
        <v>1096</v>
      </c>
      <c r="E8" s="109" t="s">
        <v>782</v>
      </c>
      <c r="F8" s="109"/>
      <c r="G8" s="109"/>
      <c r="H8" s="109" t="s">
        <v>1052</v>
      </c>
      <c r="I8" s="109" t="s">
        <v>1633</v>
      </c>
      <c r="J8" s="125">
        <v>11</v>
      </c>
      <c r="K8" s="109"/>
      <c r="L8" s="109"/>
      <c r="M8" s="109"/>
      <c r="N8" s="102"/>
      <c r="O8" s="102"/>
      <c r="P8" s="102"/>
      <c r="Q8" s="102"/>
      <c r="R8" s="102"/>
      <c r="S8" s="102">
        <f t="shared" si="0"/>
        <v>0</v>
      </c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</row>
    <row r="9" spans="1:111" s="14" customFormat="1" ht="12.75">
      <c r="A9" s="120">
        <v>6</v>
      </c>
      <c r="B9" s="127" t="s">
        <v>508</v>
      </c>
      <c r="C9" s="127" t="s">
        <v>525</v>
      </c>
      <c r="D9" s="127" t="s">
        <v>1096</v>
      </c>
      <c r="E9" s="131" t="s">
        <v>1751</v>
      </c>
      <c r="F9" s="127">
        <v>59</v>
      </c>
      <c r="G9" s="127"/>
      <c r="H9" s="127" t="s">
        <v>928</v>
      </c>
      <c r="I9" s="127" t="s">
        <v>509</v>
      </c>
      <c r="J9" s="128">
        <v>11</v>
      </c>
      <c r="K9" s="127" t="s">
        <v>1142</v>
      </c>
      <c r="L9" s="127" t="s">
        <v>239</v>
      </c>
      <c r="M9" s="127" t="s">
        <v>512</v>
      </c>
      <c r="N9" s="115">
        <v>5</v>
      </c>
      <c r="O9" s="115">
        <v>0.5</v>
      </c>
      <c r="P9" s="115">
        <v>0.5</v>
      </c>
      <c r="Q9" s="115"/>
      <c r="R9" s="115">
        <v>5</v>
      </c>
      <c r="S9" s="115">
        <f t="shared" si="0"/>
        <v>11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</row>
    <row r="10" spans="1:111" s="20" customFormat="1" ht="12.75">
      <c r="A10" s="120">
        <v>7</v>
      </c>
      <c r="B10" s="80" t="s">
        <v>865</v>
      </c>
      <c r="C10" s="80" t="s">
        <v>866</v>
      </c>
      <c r="D10" s="80" t="s">
        <v>867</v>
      </c>
      <c r="E10" s="80" t="s">
        <v>414</v>
      </c>
      <c r="F10" s="80"/>
      <c r="G10" s="105"/>
      <c r="H10" s="80" t="s">
        <v>977</v>
      </c>
      <c r="I10" s="80" t="s">
        <v>1193</v>
      </c>
      <c r="J10" s="121">
        <v>11</v>
      </c>
      <c r="K10" s="80" t="s">
        <v>981</v>
      </c>
      <c r="L10" s="80" t="s">
        <v>941</v>
      </c>
      <c r="M10" s="80" t="s">
        <v>1415</v>
      </c>
      <c r="N10" s="112">
        <v>7</v>
      </c>
      <c r="O10" s="112">
        <v>4</v>
      </c>
      <c r="P10" s="112"/>
      <c r="Q10" s="112"/>
      <c r="R10" s="112"/>
      <c r="S10" s="112">
        <f t="shared" si="0"/>
        <v>11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</row>
    <row r="11" spans="1:111" s="20" customFormat="1" ht="12.75">
      <c r="A11" s="120">
        <v>8</v>
      </c>
      <c r="B11" s="127" t="s">
        <v>581</v>
      </c>
      <c r="C11" s="127" t="s">
        <v>530</v>
      </c>
      <c r="D11" s="127" t="s">
        <v>912</v>
      </c>
      <c r="E11" s="127" t="s">
        <v>1126</v>
      </c>
      <c r="F11" s="127">
        <v>13</v>
      </c>
      <c r="G11" s="127"/>
      <c r="H11" s="127" t="s">
        <v>1744</v>
      </c>
      <c r="I11" s="127" t="s">
        <v>1129</v>
      </c>
      <c r="J11" s="128">
        <v>11</v>
      </c>
      <c r="K11" s="127" t="s">
        <v>992</v>
      </c>
      <c r="L11" s="127" t="s">
        <v>993</v>
      </c>
      <c r="M11" s="127" t="s">
        <v>1083</v>
      </c>
      <c r="N11" s="115">
        <v>0</v>
      </c>
      <c r="O11" s="115">
        <v>0</v>
      </c>
      <c r="P11" s="115">
        <v>0</v>
      </c>
      <c r="Q11" s="115">
        <v>1</v>
      </c>
      <c r="R11" s="115">
        <v>0</v>
      </c>
      <c r="S11" s="115">
        <f t="shared" si="0"/>
        <v>1</v>
      </c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</row>
    <row r="12" spans="1:111" s="20" customFormat="1" ht="12.75">
      <c r="A12" s="120">
        <v>9</v>
      </c>
      <c r="B12" s="127" t="s">
        <v>581</v>
      </c>
      <c r="C12" s="127" t="s">
        <v>953</v>
      </c>
      <c r="D12" s="127" t="s">
        <v>1083</v>
      </c>
      <c r="E12" s="127" t="s">
        <v>1126</v>
      </c>
      <c r="F12" s="127">
        <v>13</v>
      </c>
      <c r="G12" s="127" t="s">
        <v>501</v>
      </c>
      <c r="H12" s="127" t="s">
        <v>1744</v>
      </c>
      <c r="I12" s="127" t="s">
        <v>819</v>
      </c>
      <c r="J12" s="128">
        <v>11</v>
      </c>
      <c r="K12" s="127"/>
      <c r="L12" s="127"/>
      <c r="M12" s="127"/>
      <c r="N12" s="115"/>
      <c r="O12" s="115"/>
      <c r="P12" s="115"/>
      <c r="Q12" s="115"/>
      <c r="R12" s="115"/>
      <c r="S12" s="115">
        <f t="shared" si="0"/>
        <v>0</v>
      </c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</row>
    <row r="13" spans="1:111" s="20" customFormat="1" ht="12.75">
      <c r="A13" s="120">
        <v>10</v>
      </c>
      <c r="B13" s="80" t="s">
        <v>769</v>
      </c>
      <c r="C13" s="80" t="s">
        <v>540</v>
      </c>
      <c r="D13" s="80" t="s">
        <v>1599</v>
      </c>
      <c r="E13" s="80" t="s">
        <v>814</v>
      </c>
      <c r="F13" s="100">
        <v>24</v>
      </c>
      <c r="G13" s="105"/>
      <c r="H13" s="80" t="s">
        <v>437</v>
      </c>
      <c r="I13" s="80" t="s">
        <v>431</v>
      </c>
      <c r="J13" s="121">
        <v>11</v>
      </c>
      <c r="K13" s="80" t="s">
        <v>287</v>
      </c>
      <c r="L13" s="80" t="s">
        <v>540</v>
      </c>
      <c r="M13" s="80" t="s">
        <v>1599</v>
      </c>
      <c r="N13" s="134">
        <v>10</v>
      </c>
      <c r="O13" s="134">
        <v>0.67</v>
      </c>
      <c r="P13" s="134">
        <v>0</v>
      </c>
      <c r="Q13" s="134">
        <v>2</v>
      </c>
      <c r="R13" s="134">
        <v>2</v>
      </c>
      <c r="S13" s="112">
        <f t="shared" si="0"/>
        <v>14.67</v>
      </c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</row>
    <row r="14" spans="1:111" s="20" customFormat="1" ht="12.75">
      <c r="A14" s="120">
        <v>11</v>
      </c>
      <c r="B14" s="127" t="s">
        <v>955</v>
      </c>
      <c r="C14" s="127" t="s">
        <v>242</v>
      </c>
      <c r="D14" s="127" t="s">
        <v>1428</v>
      </c>
      <c r="E14" s="127" t="s">
        <v>814</v>
      </c>
      <c r="F14" s="100">
        <v>24</v>
      </c>
      <c r="G14" s="135" t="s">
        <v>273</v>
      </c>
      <c r="H14" s="135" t="s">
        <v>956</v>
      </c>
      <c r="I14" s="135" t="s">
        <v>957</v>
      </c>
      <c r="J14" s="136">
        <v>11</v>
      </c>
      <c r="K14" s="135" t="s">
        <v>958</v>
      </c>
      <c r="L14" s="135" t="s">
        <v>540</v>
      </c>
      <c r="M14" s="135" t="s">
        <v>959</v>
      </c>
      <c r="N14" s="137">
        <v>10</v>
      </c>
      <c r="O14" s="137">
        <v>0</v>
      </c>
      <c r="P14" s="137">
        <v>3</v>
      </c>
      <c r="Q14" s="137">
        <v>1</v>
      </c>
      <c r="R14" s="137">
        <v>1</v>
      </c>
      <c r="S14" s="138">
        <f t="shared" si="0"/>
        <v>15</v>
      </c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</row>
    <row r="15" spans="1:111" s="20" customFormat="1" ht="12.75">
      <c r="A15" s="120">
        <v>12</v>
      </c>
      <c r="B15" s="127" t="s">
        <v>1168</v>
      </c>
      <c r="C15" s="127" t="s">
        <v>878</v>
      </c>
      <c r="D15" s="127" t="s">
        <v>190</v>
      </c>
      <c r="E15" s="127" t="s">
        <v>1751</v>
      </c>
      <c r="F15" s="127">
        <v>59</v>
      </c>
      <c r="G15" s="127" t="s">
        <v>811</v>
      </c>
      <c r="H15" s="127" t="s">
        <v>812</v>
      </c>
      <c r="I15" s="127" t="s">
        <v>813</v>
      </c>
      <c r="J15" s="128" t="s">
        <v>278</v>
      </c>
      <c r="K15" s="127" t="s">
        <v>241</v>
      </c>
      <c r="L15" s="127" t="s">
        <v>455</v>
      </c>
      <c r="M15" s="127" t="s">
        <v>1089</v>
      </c>
      <c r="N15" s="115">
        <v>10</v>
      </c>
      <c r="O15" s="115">
        <v>5.5</v>
      </c>
      <c r="P15" s="115">
        <v>4</v>
      </c>
      <c r="Q15" s="115">
        <v>0</v>
      </c>
      <c r="R15" s="115">
        <v>9</v>
      </c>
      <c r="S15" s="115">
        <f t="shared" si="0"/>
        <v>28.5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</row>
    <row r="16" spans="1:111" s="29" customFormat="1" ht="12.75">
      <c r="A16" s="120">
        <v>13</v>
      </c>
      <c r="B16" s="127" t="s">
        <v>796</v>
      </c>
      <c r="C16" s="127" t="s">
        <v>530</v>
      </c>
      <c r="D16" s="127" t="s">
        <v>1599</v>
      </c>
      <c r="E16" s="127" t="s">
        <v>1126</v>
      </c>
      <c r="F16" s="127">
        <v>13</v>
      </c>
      <c r="G16" s="127"/>
      <c r="H16" s="127" t="s">
        <v>1744</v>
      </c>
      <c r="I16" s="127" t="s">
        <v>1129</v>
      </c>
      <c r="J16" s="128">
        <v>11</v>
      </c>
      <c r="K16" s="127" t="s">
        <v>992</v>
      </c>
      <c r="L16" s="127" t="s">
        <v>993</v>
      </c>
      <c r="M16" s="127" t="s">
        <v>1083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</row>
    <row r="17" spans="1:111" s="29" customFormat="1" ht="12.75">
      <c r="A17" s="120">
        <v>14</v>
      </c>
      <c r="B17" s="127" t="s">
        <v>960</v>
      </c>
      <c r="C17" s="127" t="s">
        <v>961</v>
      </c>
      <c r="D17" s="127" t="s">
        <v>962</v>
      </c>
      <c r="E17" s="127" t="s">
        <v>814</v>
      </c>
      <c r="F17" s="100">
        <v>24</v>
      </c>
      <c r="G17" s="135" t="s">
        <v>273</v>
      </c>
      <c r="H17" s="135" t="s">
        <v>956</v>
      </c>
      <c r="I17" s="135" t="s">
        <v>957</v>
      </c>
      <c r="J17" s="136">
        <v>11</v>
      </c>
      <c r="K17" s="135" t="s">
        <v>958</v>
      </c>
      <c r="L17" s="135" t="s">
        <v>540</v>
      </c>
      <c r="M17" s="135" t="s">
        <v>959</v>
      </c>
      <c r="N17" s="138"/>
      <c r="O17" s="138"/>
      <c r="P17" s="138"/>
      <c r="Q17" s="138"/>
      <c r="R17" s="138"/>
      <c r="S17" s="138">
        <f t="shared" si="0"/>
        <v>0</v>
      </c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</row>
    <row r="18" spans="1:111" s="29" customFormat="1" ht="12.75">
      <c r="A18" s="120">
        <v>15</v>
      </c>
      <c r="B18" s="127" t="s">
        <v>374</v>
      </c>
      <c r="C18" s="127" t="s">
        <v>758</v>
      </c>
      <c r="D18" s="127" t="s">
        <v>1764</v>
      </c>
      <c r="E18" s="127" t="s">
        <v>492</v>
      </c>
      <c r="F18" s="127">
        <v>34</v>
      </c>
      <c r="G18" s="127"/>
      <c r="H18" s="127" t="s">
        <v>1287</v>
      </c>
      <c r="I18" s="127" t="s">
        <v>372</v>
      </c>
      <c r="J18" s="128" t="s">
        <v>278</v>
      </c>
      <c r="K18" s="127" t="s">
        <v>373</v>
      </c>
      <c r="L18" s="127" t="s">
        <v>285</v>
      </c>
      <c r="M18" s="127" t="s">
        <v>1096</v>
      </c>
      <c r="N18" s="115"/>
      <c r="O18" s="115"/>
      <c r="P18" s="115"/>
      <c r="Q18" s="115"/>
      <c r="R18" s="115"/>
      <c r="S18" s="115">
        <f t="shared" si="0"/>
        <v>0</v>
      </c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</row>
    <row r="19" spans="1:111" s="29" customFormat="1" ht="12.75">
      <c r="A19" s="120">
        <v>16</v>
      </c>
      <c r="B19" s="80" t="s">
        <v>147</v>
      </c>
      <c r="C19" s="80" t="s">
        <v>242</v>
      </c>
      <c r="D19" s="80" t="s">
        <v>1428</v>
      </c>
      <c r="E19" s="80" t="s">
        <v>1727</v>
      </c>
      <c r="F19" s="105"/>
      <c r="G19" s="105"/>
      <c r="H19" s="80" t="s">
        <v>1163</v>
      </c>
      <c r="I19" s="80" t="s">
        <v>1101</v>
      </c>
      <c r="J19" s="121">
        <v>11</v>
      </c>
      <c r="K19" s="80" t="s">
        <v>630</v>
      </c>
      <c r="L19" s="80" t="s">
        <v>246</v>
      </c>
      <c r="M19" s="80" t="s">
        <v>275</v>
      </c>
      <c r="N19" s="112"/>
      <c r="O19" s="112"/>
      <c r="P19" s="112"/>
      <c r="Q19" s="112"/>
      <c r="R19" s="112"/>
      <c r="S19" s="112">
        <f t="shared" si="0"/>
        <v>0</v>
      </c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</row>
    <row r="20" spans="1:111" s="14" customFormat="1" ht="12.75">
      <c r="A20" s="120">
        <v>17</v>
      </c>
      <c r="B20" s="127" t="s">
        <v>1549</v>
      </c>
      <c r="C20" s="127" t="s">
        <v>797</v>
      </c>
      <c r="D20" s="127" t="s">
        <v>1096</v>
      </c>
      <c r="E20" s="127" t="s">
        <v>814</v>
      </c>
      <c r="F20" s="127">
        <v>24</v>
      </c>
      <c r="G20" s="127" t="s">
        <v>1550</v>
      </c>
      <c r="H20" s="127" t="s">
        <v>1551</v>
      </c>
      <c r="I20" s="127" t="s">
        <v>1552</v>
      </c>
      <c r="J20" s="128">
        <v>10</v>
      </c>
      <c r="K20" s="127" t="s">
        <v>1553</v>
      </c>
      <c r="L20" s="127" t="s">
        <v>1436</v>
      </c>
      <c r="M20" s="127" t="s">
        <v>1096</v>
      </c>
      <c r="N20" s="115"/>
      <c r="O20" s="115"/>
      <c r="P20" s="115"/>
      <c r="Q20" s="115"/>
      <c r="R20" s="115"/>
      <c r="S20" s="115">
        <f t="shared" si="0"/>
        <v>0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</row>
    <row r="21" spans="1:111" s="14" customFormat="1" ht="12.75">
      <c r="A21" s="120">
        <v>18</v>
      </c>
      <c r="B21" s="109" t="s">
        <v>1676</v>
      </c>
      <c r="C21" s="109" t="s">
        <v>947</v>
      </c>
      <c r="D21" s="109" t="s">
        <v>1386</v>
      </c>
      <c r="E21" s="109" t="s">
        <v>1126</v>
      </c>
      <c r="F21" s="109"/>
      <c r="G21" s="109"/>
      <c r="H21" s="109" t="s">
        <v>1054</v>
      </c>
      <c r="I21" s="109" t="s">
        <v>1197</v>
      </c>
      <c r="J21" s="125">
        <v>11</v>
      </c>
      <c r="K21" s="109"/>
      <c r="L21" s="109"/>
      <c r="M21" s="109"/>
      <c r="N21" s="102"/>
      <c r="O21" s="102"/>
      <c r="P21" s="102"/>
      <c r="Q21" s="102"/>
      <c r="R21" s="102"/>
      <c r="S21" s="102">
        <f t="shared" si="0"/>
        <v>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</row>
    <row r="22" spans="1:111" s="14" customFormat="1" ht="12.75">
      <c r="A22" s="120">
        <v>19</v>
      </c>
      <c r="B22" s="120" t="s">
        <v>1505</v>
      </c>
      <c r="C22" s="120" t="s">
        <v>558</v>
      </c>
      <c r="D22" s="120" t="s">
        <v>912</v>
      </c>
      <c r="E22" s="120" t="s">
        <v>1506</v>
      </c>
      <c r="F22" s="120">
        <v>3</v>
      </c>
      <c r="G22" s="120" t="s">
        <v>1507</v>
      </c>
      <c r="H22" s="120" t="s">
        <v>1508</v>
      </c>
      <c r="I22" s="120" t="s">
        <v>1509</v>
      </c>
      <c r="J22" s="126">
        <v>11</v>
      </c>
      <c r="K22" s="120" t="s">
        <v>723</v>
      </c>
      <c r="L22" s="120" t="s">
        <v>455</v>
      </c>
      <c r="M22" s="120" t="s">
        <v>724</v>
      </c>
      <c r="N22" s="139">
        <v>3</v>
      </c>
      <c r="O22" s="139">
        <v>0</v>
      </c>
      <c r="P22" s="139">
        <v>0</v>
      </c>
      <c r="Q22" s="139">
        <v>0</v>
      </c>
      <c r="R22" s="139">
        <v>0</v>
      </c>
      <c r="S22" s="140">
        <f t="shared" si="0"/>
        <v>3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</row>
    <row r="23" spans="1:111" s="4" customFormat="1" ht="12.75">
      <c r="A23" s="120">
        <v>20</v>
      </c>
      <c r="B23" s="127" t="s">
        <v>1244</v>
      </c>
      <c r="C23" s="127" t="s">
        <v>1091</v>
      </c>
      <c r="D23" s="127" t="s">
        <v>1096</v>
      </c>
      <c r="E23" s="127" t="s">
        <v>973</v>
      </c>
      <c r="F23" s="127">
        <v>32</v>
      </c>
      <c r="G23" s="127" t="s">
        <v>974</v>
      </c>
      <c r="H23" s="127" t="s">
        <v>975</v>
      </c>
      <c r="I23" s="127" t="s">
        <v>1245</v>
      </c>
      <c r="J23" s="128">
        <v>11</v>
      </c>
      <c r="K23" s="127" t="s">
        <v>1246</v>
      </c>
      <c r="L23" s="127" t="s">
        <v>1247</v>
      </c>
      <c r="M23" s="127" t="s">
        <v>1607</v>
      </c>
      <c r="N23" s="124">
        <v>2</v>
      </c>
      <c r="O23" s="124">
        <v>0.5</v>
      </c>
      <c r="P23" s="124">
        <v>0</v>
      </c>
      <c r="Q23" s="124">
        <v>0</v>
      </c>
      <c r="R23" s="124">
        <v>10</v>
      </c>
      <c r="S23" s="115">
        <f t="shared" si="0"/>
        <v>12.5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</row>
    <row r="24" spans="1:111" s="4" customFormat="1" ht="12.75">
      <c r="A24" s="120">
        <v>21</v>
      </c>
      <c r="B24" s="127" t="s">
        <v>1423</v>
      </c>
      <c r="C24" s="127" t="s">
        <v>944</v>
      </c>
      <c r="D24" s="127" t="s">
        <v>1096</v>
      </c>
      <c r="E24" s="127" t="s">
        <v>814</v>
      </c>
      <c r="F24" s="127">
        <v>24</v>
      </c>
      <c r="G24" s="127" t="s">
        <v>273</v>
      </c>
      <c r="H24" s="127" t="s">
        <v>956</v>
      </c>
      <c r="I24" s="127" t="s">
        <v>957</v>
      </c>
      <c r="J24" s="128">
        <v>11</v>
      </c>
      <c r="K24" s="127" t="s">
        <v>958</v>
      </c>
      <c r="L24" s="127" t="s">
        <v>540</v>
      </c>
      <c r="M24" s="127" t="s">
        <v>959</v>
      </c>
      <c r="N24" s="124">
        <v>10</v>
      </c>
      <c r="O24" s="124">
        <v>0</v>
      </c>
      <c r="P24" s="124">
        <v>3</v>
      </c>
      <c r="Q24" s="124">
        <v>0</v>
      </c>
      <c r="R24" s="124">
        <v>0.5</v>
      </c>
      <c r="S24" s="115">
        <f t="shared" si="0"/>
        <v>13.5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</row>
    <row r="25" spans="1:111" s="4" customFormat="1" ht="12.75">
      <c r="A25" s="120">
        <v>22</v>
      </c>
      <c r="B25" s="109" t="s">
        <v>1659</v>
      </c>
      <c r="C25" s="109" t="s">
        <v>1153</v>
      </c>
      <c r="D25" s="109" t="s">
        <v>576</v>
      </c>
      <c r="E25" s="109" t="s">
        <v>1700</v>
      </c>
      <c r="F25" s="109"/>
      <c r="G25" s="109"/>
      <c r="H25" s="109" t="s">
        <v>914</v>
      </c>
      <c r="I25" s="109" t="s">
        <v>1337</v>
      </c>
      <c r="J25" s="125">
        <v>11</v>
      </c>
      <c r="K25" s="109"/>
      <c r="L25" s="109"/>
      <c r="M25" s="109"/>
      <c r="N25" s="102">
        <v>5</v>
      </c>
      <c r="O25" s="102">
        <v>5</v>
      </c>
      <c r="P25" s="102"/>
      <c r="Q25" s="102">
        <v>2</v>
      </c>
      <c r="R25" s="102">
        <v>2</v>
      </c>
      <c r="S25" s="102">
        <f t="shared" si="0"/>
        <v>14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</row>
    <row r="26" spans="1:111" s="4" customFormat="1" ht="12.75">
      <c r="A26" s="120">
        <v>23</v>
      </c>
      <c r="B26" s="127" t="s">
        <v>1569</v>
      </c>
      <c r="C26" s="127" t="s">
        <v>1570</v>
      </c>
      <c r="D26" s="127" t="s">
        <v>1571</v>
      </c>
      <c r="E26" s="127" t="s">
        <v>814</v>
      </c>
      <c r="F26" s="127">
        <v>24</v>
      </c>
      <c r="G26" s="127" t="s">
        <v>273</v>
      </c>
      <c r="H26" s="127" t="s">
        <v>956</v>
      </c>
      <c r="I26" s="127" t="s">
        <v>957</v>
      </c>
      <c r="J26" s="128">
        <v>11</v>
      </c>
      <c r="K26" s="127" t="s">
        <v>958</v>
      </c>
      <c r="L26" s="127" t="s">
        <v>540</v>
      </c>
      <c r="M26" s="127" t="s">
        <v>959</v>
      </c>
      <c r="N26" s="139">
        <v>7</v>
      </c>
      <c r="O26" s="139">
        <v>0</v>
      </c>
      <c r="P26" s="139">
        <v>0</v>
      </c>
      <c r="Q26" s="139">
        <v>0</v>
      </c>
      <c r="R26" s="139">
        <v>0</v>
      </c>
      <c r="S26" s="140">
        <f t="shared" si="0"/>
        <v>7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</row>
    <row r="27" spans="1:111" s="30" customFormat="1" ht="12.75">
      <c r="A27" s="120">
        <v>24</v>
      </c>
      <c r="B27" s="109" t="s">
        <v>1684</v>
      </c>
      <c r="C27" s="109" t="s">
        <v>885</v>
      </c>
      <c r="D27" s="109" t="s">
        <v>275</v>
      </c>
      <c r="E27" s="109" t="s">
        <v>782</v>
      </c>
      <c r="F27" s="109"/>
      <c r="G27" s="109"/>
      <c r="H27" s="109" t="s">
        <v>1052</v>
      </c>
      <c r="I27" s="109" t="s">
        <v>1633</v>
      </c>
      <c r="J27" s="125">
        <v>11</v>
      </c>
      <c r="K27" s="109"/>
      <c r="L27" s="109"/>
      <c r="M27" s="109"/>
      <c r="N27" s="102"/>
      <c r="O27" s="102"/>
      <c r="P27" s="102"/>
      <c r="Q27" s="102"/>
      <c r="R27" s="102"/>
      <c r="S27" s="102">
        <f t="shared" si="0"/>
        <v>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</row>
    <row r="28" spans="1:111" s="72" customFormat="1" ht="12.75">
      <c r="A28" s="120">
        <v>25</v>
      </c>
      <c r="B28" s="109" t="s">
        <v>1649</v>
      </c>
      <c r="C28" s="109" t="s">
        <v>878</v>
      </c>
      <c r="D28" s="109" t="s">
        <v>1764</v>
      </c>
      <c r="E28" s="109" t="s">
        <v>1108</v>
      </c>
      <c r="F28" s="109"/>
      <c r="G28" s="109"/>
      <c r="H28" s="109" t="s">
        <v>979</v>
      </c>
      <c r="I28" s="109" t="s">
        <v>1201</v>
      </c>
      <c r="J28" s="125">
        <v>11</v>
      </c>
      <c r="K28" s="109"/>
      <c r="L28" s="109"/>
      <c r="M28" s="109"/>
      <c r="N28" s="102"/>
      <c r="O28" s="102"/>
      <c r="P28" s="102"/>
      <c r="Q28" s="102"/>
      <c r="R28" s="102"/>
      <c r="S28" s="102">
        <f t="shared" si="0"/>
        <v>0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</row>
    <row r="29" spans="1:111" s="72" customFormat="1" ht="12.75">
      <c r="A29" s="120">
        <v>26</v>
      </c>
      <c r="B29" s="141" t="s">
        <v>920</v>
      </c>
      <c r="C29" s="141" t="s">
        <v>780</v>
      </c>
      <c r="D29" s="141" t="s">
        <v>757</v>
      </c>
      <c r="E29" s="141" t="s">
        <v>1506</v>
      </c>
      <c r="F29" s="141"/>
      <c r="G29" s="141"/>
      <c r="H29" s="141" t="s">
        <v>831</v>
      </c>
      <c r="I29" s="141" t="s">
        <v>1631</v>
      </c>
      <c r="J29" s="142">
        <v>11</v>
      </c>
      <c r="K29" s="141"/>
      <c r="L29" s="141"/>
      <c r="M29" s="141"/>
      <c r="N29" s="143"/>
      <c r="O29" s="143"/>
      <c r="P29" s="143"/>
      <c r="Q29" s="143"/>
      <c r="R29" s="143"/>
      <c r="S29" s="143">
        <f t="shared" si="0"/>
        <v>0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</row>
    <row r="30" spans="1:111" s="72" customFormat="1" ht="12.75">
      <c r="A30" s="120">
        <v>27</v>
      </c>
      <c r="B30" s="131" t="s">
        <v>1380</v>
      </c>
      <c r="C30" s="131" t="s">
        <v>949</v>
      </c>
      <c r="D30" s="131" t="s">
        <v>1420</v>
      </c>
      <c r="E30" s="131" t="s">
        <v>1727</v>
      </c>
      <c r="F30" s="131">
        <v>63</v>
      </c>
      <c r="G30" s="131"/>
      <c r="H30" s="131" t="s">
        <v>1381</v>
      </c>
      <c r="I30" s="131" t="s">
        <v>1382</v>
      </c>
      <c r="J30" s="132" t="s">
        <v>1544</v>
      </c>
      <c r="K30" s="131" t="s">
        <v>1383</v>
      </c>
      <c r="L30" s="131" t="s">
        <v>527</v>
      </c>
      <c r="M30" s="131" t="s">
        <v>541</v>
      </c>
      <c r="N30" s="122">
        <v>2</v>
      </c>
      <c r="O30" s="122">
        <v>0</v>
      </c>
      <c r="P30" s="122">
        <v>0</v>
      </c>
      <c r="Q30" s="122">
        <v>4</v>
      </c>
      <c r="R30" s="122">
        <v>8</v>
      </c>
      <c r="S30" s="115">
        <f t="shared" si="0"/>
        <v>14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</row>
    <row r="31" spans="1:111" s="72" customFormat="1" ht="12.75">
      <c r="A31" s="120">
        <v>28</v>
      </c>
      <c r="B31" s="127" t="s">
        <v>1407</v>
      </c>
      <c r="C31" s="127" t="s">
        <v>540</v>
      </c>
      <c r="D31" s="127" t="s">
        <v>1092</v>
      </c>
      <c r="E31" s="127" t="s">
        <v>1108</v>
      </c>
      <c r="F31" s="127">
        <v>54</v>
      </c>
      <c r="G31" s="127" t="s">
        <v>1408</v>
      </c>
      <c r="H31" s="127" t="s">
        <v>1409</v>
      </c>
      <c r="I31" s="127" t="s">
        <v>1410</v>
      </c>
      <c r="J31" s="128" t="s">
        <v>1761</v>
      </c>
      <c r="K31" s="127" t="s">
        <v>1411</v>
      </c>
      <c r="L31" s="127" t="s">
        <v>1467</v>
      </c>
      <c r="M31" s="127" t="s">
        <v>942</v>
      </c>
      <c r="N31" s="115"/>
      <c r="O31" s="115"/>
      <c r="P31" s="115"/>
      <c r="Q31" s="115"/>
      <c r="R31" s="115"/>
      <c r="S31" s="115">
        <f t="shared" si="0"/>
        <v>0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</row>
    <row r="32" spans="1:111" s="72" customFormat="1" ht="12.75">
      <c r="A32" s="120">
        <v>29</v>
      </c>
      <c r="B32" s="127" t="s">
        <v>424</v>
      </c>
      <c r="C32" s="127" t="s">
        <v>525</v>
      </c>
      <c r="D32" s="127" t="s">
        <v>756</v>
      </c>
      <c r="E32" s="127" t="s">
        <v>814</v>
      </c>
      <c r="F32" s="127">
        <v>24</v>
      </c>
      <c r="G32" s="127" t="s">
        <v>273</v>
      </c>
      <c r="H32" s="127" t="s">
        <v>956</v>
      </c>
      <c r="I32" s="127" t="s">
        <v>957</v>
      </c>
      <c r="J32" s="128">
        <v>11</v>
      </c>
      <c r="K32" s="127" t="s">
        <v>958</v>
      </c>
      <c r="L32" s="127" t="s">
        <v>540</v>
      </c>
      <c r="M32" s="127" t="s">
        <v>959</v>
      </c>
      <c r="N32" s="139">
        <v>9.5</v>
      </c>
      <c r="O32" s="139">
        <v>0</v>
      </c>
      <c r="P32" s="139">
        <v>0</v>
      </c>
      <c r="Q32" s="139">
        <v>0</v>
      </c>
      <c r="R32" s="139">
        <v>0</v>
      </c>
      <c r="S32" s="140">
        <f t="shared" si="0"/>
        <v>9.5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</row>
    <row r="33" spans="1:111" s="72" customFormat="1" ht="12.75">
      <c r="A33" s="120">
        <v>30</v>
      </c>
      <c r="B33" s="127" t="s">
        <v>1709</v>
      </c>
      <c r="C33" s="127" t="s">
        <v>949</v>
      </c>
      <c r="D33" s="127" t="s">
        <v>275</v>
      </c>
      <c r="E33" s="127" t="s">
        <v>709</v>
      </c>
      <c r="F33" s="127">
        <v>42</v>
      </c>
      <c r="G33" s="127" t="s">
        <v>1703</v>
      </c>
      <c r="H33" s="127" t="s">
        <v>1704</v>
      </c>
      <c r="I33" s="127" t="s">
        <v>1705</v>
      </c>
      <c r="J33" s="128" t="s">
        <v>792</v>
      </c>
      <c r="K33" s="127" t="s">
        <v>1707</v>
      </c>
      <c r="L33" s="127" t="s">
        <v>246</v>
      </c>
      <c r="M33" s="127" t="s">
        <v>541</v>
      </c>
      <c r="N33" s="124">
        <v>10</v>
      </c>
      <c r="O33" s="124">
        <v>6</v>
      </c>
      <c r="P33" s="124">
        <v>0</v>
      </c>
      <c r="Q33" s="124">
        <v>8</v>
      </c>
      <c r="R33" s="124">
        <v>4</v>
      </c>
      <c r="S33" s="115">
        <f t="shared" si="0"/>
        <v>28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</row>
    <row r="34" spans="1:111" s="28" customFormat="1" ht="12.75">
      <c r="A34" s="120">
        <v>31</v>
      </c>
      <c r="B34" s="127" t="s">
        <v>1424</v>
      </c>
      <c r="C34" s="127" t="s">
        <v>1425</v>
      </c>
      <c r="D34" s="127" t="s">
        <v>887</v>
      </c>
      <c r="E34" s="127" t="s">
        <v>814</v>
      </c>
      <c r="F34" s="127">
        <v>24</v>
      </c>
      <c r="G34" s="127" t="s">
        <v>273</v>
      </c>
      <c r="H34" s="127" t="s">
        <v>956</v>
      </c>
      <c r="I34" s="127" t="s">
        <v>957</v>
      </c>
      <c r="J34" s="128">
        <v>11</v>
      </c>
      <c r="K34" s="127" t="s">
        <v>958</v>
      </c>
      <c r="L34" s="127" t="s">
        <v>540</v>
      </c>
      <c r="M34" s="127" t="s">
        <v>959</v>
      </c>
      <c r="N34" s="124">
        <v>10</v>
      </c>
      <c r="O34" s="124">
        <v>2</v>
      </c>
      <c r="P34" s="124">
        <v>4</v>
      </c>
      <c r="Q34" s="124">
        <v>0</v>
      </c>
      <c r="R34" s="124">
        <v>1</v>
      </c>
      <c r="S34" s="115">
        <f t="shared" si="0"/>
        <v>17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</row>
    <row r="35" spans="1:111" s="14" customFormat="1" ht="12.75">
      <c r="A35" s="120">
        <v>32</v>
      </c>
      <c r="B35" s="109" t="s">
        <v>1663</v>
      </c>
      <c r="C35" s="109" t="s">
        <v>395</v>
      </c>
      <c r="D35" s="109" t="s">
        <v>1092</v>
      </c>
      <c r="E35" s="109" t="s">
        <v>1108</v>
      </c>
      <c r="F35" s="109"/>
      <c r="G35" s="109"/>
      <c r="H35" s="109" t="s">
        <v>979</v>
      </c>
      <c r="I35" s="109" t="s">
        <v>1201</v>
      </c>
      <c r="J35" s="125">
        <v>11</v>
      </c>
      <c r="K35" s="109"/>
      <c r="L35" s="109"/>
      <c r="M35" s="109"/>
      <c r="N35" s="139">
        <v>10</v>
      </c>
      <c r="O35" s="139">
        <v>0</v>
      </c>
      <c r="P35" s="139">
        <v>0</v>
      </c>
      <c r="Q35" s="139">
        <v>0</v>
      </c>
      <c r="R35" s="139">
        <v>0</v>
      </c>
      <c r="S35" s="140">
        <f t="shared" si="0"/>
        <v>10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</row>
    <row r="36" spans="1:111" s="14" customFormat="1" ht="12.75">
      <c r="A36" s="120">
        <v>33</v>
      </c>
      <c r="B36" s="127" t="s">
        <v>1426</v>
      </c>
      <c r="C36" s="127" t="s">
        <v>945</v>
      </c>
      <c r="D36" s="127" t="s">
        <v>1427</v>
      </c>
      <c r="E36" s="127" t="s">
        <v>814</v>
      </c>
      <c r="F36" s="127">
        <v>24</v>
      </c>
      <c r="G36" s="127" t="s">
        <v>273</v>
      </c>
      <c r="H36" s="127" t="s">
        <v>956</v>
      </c>
      <c r="I36" s="127" t="s">
        <v>957</v>
      </c>
      <c r="J36" s="128">
        <v>11</v>
      </c>
      <c r="K36" s="127" t="s">
        <v>958</v>
      </c>
      <c r="L36" s="127" t="s">
        <v>540</v>
      </c>
      <c r="M36" s="127" t="s">
        <v>959</v>
      </c>
      <c r="N36" s="139">
        <v>10</v>
      </c>
      <c r="O36" s="139">
        <v>0</v>
      </c>
      <c r="P36" s="139">
        <v>0</v>
      </c>
      <c r="Q36" s="139">
        <v>0</v>
      </c>
      <c r="R36" s="139">
        <v>1</v>
      </c>
      <c r="S36" s="140">
        <f t="shared" si="0"/>
        <v>11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</row>
    <row r="37" spans="1:19" s="26" customFormat="1" ht="12.75">
      <c r="A37" s="120">
        <v>34</v>
      </c>
      <c r="B37" s="109" t="s">
        <v>1641</v>
      </c>
      <c r="C37" s="109" t="s">
        <v>878</v>
      </c>
      <c r="D37" s="109" t="s">
        <v>818</v>
      </c>
      <c r="E37" s="109" t="s">
        <v>70</v>
      </c>
      <c r="F37" s="109"/>
      <c r="G37" s="109"/>
      <c r="H37" s="109" t="s">
        <v>64</v>
      </c>
      <c r="I37" s="109" t="s">
        <v>1202</v>
      </c>
      <c r="J37" s="125">
        <v>11</v>
      </c>
      <c r="K37" s="109"/>
      <c r="L37" s="109"/>
      <c r="M37" s="109"/>
      <c r="N37" s="102">
        <v>10</v>
      </c>
      <c r="O37" s="102">
        <v>8</v>
      </c>
      <c r="P37" s="102">
        <v>10</v>
      </c>
      <c r="Q37" s="102">
        <v>6</v>
      </c>
      <c r="R37" s="102">
        <v>10</v>
      </c>
      <c r="S37" s="102">
        <f t="shared" si="0"/>
        <v>44</v>
      </c>
    </row>
    <row r="38" spans="1:19" s="26" customFormat="1" ht="12.75">
      <c r="A38" s="120">
        <v>35</v>
      </c>
      <c r="B38" s="144" t="s">
        <v>18</v>
      </c>
      <c r="C38" s="144" t="s">
        <v>1615</v>
      </c>
      <c r="D38" s="144" t="s">
        <v>480</v>
      </c>
      <c r="E38" s="144" t="s">
        <v>742</v>
      </c>
      <c r="F38" s="144">
        <v>55</v>
      </c>
      <c r="G38" s="144"/>
      <c r="H38" s="144" t="s">
        <v>743</v>
      </c>
      <c r="I38" s="144" t="s">
        <v>744</v>
      </c>
      <c r="J38" s="145" t="s">
        <v>1068</v>
      </c>
      <c r="K38" s="144" t="s">
        <v>13</v>
      </c>
      <c r="L38" s="144" t="s">
        <v>14</v>
      </c>
      <c r="M38" s="144" t="s">
        <v>1096</v>
      </c>
      <c r="N38" s="102"/>
      <c r="O38" s="102"/>
      <c r="P38" s="102"/>
      <c r="Q38" s="102"/>
      <c r="R38" s="102"/>
      <c r="S38" s="102">
        <f t="shared" si="0"/>
        <v>0</v>
      </c>
    </row>
    <row r="39" spans="1:111" s="14" customFormat="1" ht="12.75">
      <c r="A39" s="120">
        <v>36</v>
      </c>
      <c r="B39" s="109" t="s">
        <v>1677</v>
      </c>
      <c r="C39" s="109" t="s">
        <v>1153</v>
      </c>
      <c r="D39" s="109" t="s">
        <v>1607</v>
      </c>
      <c r="E39" s="109" t="s">
        <v>1126</v>
      </c>
      <c r="F39" s="109"/>
      <c r="G39" s="109"/>
      <c r="H39" s="109" t="s">
        <v>1054</v>
      </c>
      <c r="I39" s="109" t="s">
        <v>1197</v>
      </c>
      <c r="J39" s="125">
        <v>11</v>
      </c>
      <c r="K39" s="109"/>
      <c r="L39" s="109"/>
      <c r="M39" s="109"/>
      <c r="N39" s="102"/>
      <c r="O39" s="102"/>
      <c r="P39" s="102"/>
      <c r="Q39" s="102"/>
      <c r="R39" s="102"/>
      <c r="S39" s="102">
        <f t="shared" si="0"/>
        <v>0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</row>
    <row r="40" spans="1:111" s="14" customFormat="1" ht="12.75">
      <c r="A40" s="120">
        <v>37</v>
      </c>
      <c r="B40" s="127" t="s">
        <v>1464</v>
      </c>
      <c r="C40" s="127" t="s">
        <v>1091</v>
      </c>
      <c r="D40" s="127" t="s">
        <v>1096</v>
      </c>
      <c r="E40" s="127" t="s">
        <v>814</v>
      </c>
      <c r="F40" s="127">
        <v>24</v>
      </c>
      <c r="G40" s="127" t="s">
        <v>273</v>
      </c>
      <c r="H40" s="127" t="s">
        <v>956</v>
      </c>
      <c r="I40" s="127" t="s">
        <v>957</v>
      </c>
      <c r="J40" s="128">
        <v>11</v>
      </c>
      <c r="K40" s="127" t="s">
        <v>958</v>
      </c>
      <c r="L40" s="127" t="s">
        <v>540</v>
      </c>
      <c r="M40" s="127" t="s">
        <v>959</v>
      </c>
      <c r="N40" s="124">
        <v>10</v>
      </c>
      <c r="O40" s="124">
        <v>2.67</v>
      </c>
      <c r="P40" s="124">
        <v>0</v>
      </c>
      <c r="Q40" s="124">
        <v>0</v>
      </c>
      <c r="R40" s="124">
        <v>4</v>
      </c>
      <c r="S40" s="115">
        <f t="shared" si="0"/>
        <v>16.67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</row>
    <row r="41" spans="1:111" s="14" customFormat="1" ht="12.75">
      <c r="A41" s="120">
        <v>38</v>
      </c>
      <c r="B41" s="127" t="s">
        <v>425</v>
      </c>
      <c r="C41" s="127" t="s">
        <v>1153</v>
      </c>
      <c r="D41" s="127" t="s">
        <v>879</v>
      </c>
      <c r="E41" s="127" t="s">
        <v>814</v>
      </c>
      <c r="F41" s="127">
        <v>24</v>
      </c>
      <c r="G41" s="127" t="s">
        <v>273</v>
      </c>
      <c r="H41" s="127" t="s">
        <v>956</v>
      </c>
      <c r="I41" s="127" t="s">
        <v>957</v>
      </c>
      <c r="J41" s="128">
        <v>11</v>
      </c>
      <c r="K41" s="127" t="s">
        <v>958</v>
      </c>
      <c r="L41" s="127" t="s">
        <v>540</v>
      </c>
      <c r="M41" s="127" t="s">
        <v>959</v>
      </c>
      <c r="N41" s="124">
        <v>10</v>
      </c>
      <c r="O41" s="124">
        <v>0</v>
      </c>
      <c r="P41" s="124">
        <v>3</v>
      </c>
      <c r="Q41" s="124">
        <v>2</v>
      </c>
      <c r="R41" s="124">
        <v>2</v>
      </c>
      <c r="S41" s="115">
        <f t="shared" si="0"/>
        <v>17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</row>
    <row r="42" spans="1:111" s="14" customFormat="1" ht="12.75">
      <c r="A42" s="120">
        <v>39</v>
      </c>
      <c r="B42" s="109" t="s">
        <v>1664</v>
      </c>
      <c r="C42" s="109" t="s">
        <v>498</v>
      </c>
      <c r="D42" s="109" t="s">
        <v>541</v>
      </c>
      <c r="E42" s="109" t="s">
        <v>1751</v>
      </c>
      <c r="F42" s="109"/>
      <c r="G42" s="109"/>
      <c r="H42" s="109" t="s">
        <v>1484</v>
      </c>
      <c r="I42" s="109" t="s">
        <v>1632</v>
      </c>
      <c r="J42" s="125">
        <v>11</v>
      </c>
      <c r="K42" s="109"/>
      <c r="L42" s="109"/>
      <c r="M42" s="109"/>
      <c r="N42" s="102">
        <v>3</v>
      </c>
      <c r="O42" s="102">
        <v>0</v>
      </c>
      <c r="P42" s="102">
        <v>0</v>
      </c>
      <c r="Q42" s="102">
        <v>1</v>
      </c>
      <c r="R42" s="102">
        <v>1</v>
      </c>
      <c r="S42" s="102">
        <f t="shared" si="0"/>
        <v>5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</row>
    <row r="43" spans="1:111" s="14" customFormat="1" ht="12.75">
      <c r="A43" s="120">
        <v>40</v>
      </c>
      <c r="B43" s="146" t="s">
        <v>880</v>
      </c>
      <c r="C43" s="146" t="s">
        <v>469</v>
      </c>
      <c r="D43" s="146" t="s">
        <v>1096</v>
      </c>
      <c r="E43" s="144" t="s">
        <v>742</v>
      </c>
      <c r="F43" s="144">
        <v>55</v>
      </c>
      <c r="G43" s="144"/>
      <c r="H43" s="144" t="s">
        <v>743</v>
      </c>
      <c r="I43" s="144" t="s">
        <v>744</v>
      </c>
      <c r="J43" s="145">
        <v>2</v>
      </c>
      <c r="K43" s="144" t="s">
        <v>13</v>
      </c>
      <c r="L43" s="144" t="s">
        <v>14</v>
      </c>
      <c r="M43" s="144" t="s">
        <v>1096</v>
      </c>
      <c r="N43" s="102"/>
      <c r="O43" s="102"/>
      <c r="P43" s="102"/>
      <c r="Q43" s="102"/>
      <c r="R43" s="102"/>
      <c r="S43" s="102">
        <f t="shared" si="0"/>
        <v>0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</row>
    <row r="44" spans="1:111" s="14" customFormat="1" ht="12.75">
      <c r="A44" s="120">
        <v>41</v>
      </c>
      <c r="B44" s="109" t="s">
        <v>1639</v>
      </c>
      <c r="C44" s="109" t="s">
        <v>1090</v>
      </c>
      <c r="D44" s="109" t="s">
        <v>1640</v>
      </c>
      <c r="E44" s="109" t="s">
        <v>1700</v>
      </c>
      <c r="F44" s="109"/>
      <c r="G44" s="109"/>
      <c r="H44" s="109" t="s">
        <v>914</v>
      </c>
      <c r="I44" s="109" t="s">
        <v>1337</v>
      </c>
      <c r="J44" s="125">
        <v>11</v>
      </c>
      <c r="K44" s="109"/>
      <c r="L44" s="109"/>
      <c r="M44" s="109"/>
      <c r="N44" s="102">
        <v>2</v>
      </c>
      <c r="O44" s="102">
        <v>0</v>
      </c>
      <c r="P44" s="102">
        <v>5</v>
      </c>
      <c r="Q44" s="102">
        <v>2</v>
      </c>
      <c r="R44" s="102"/>
      <c r="S44" s="102">
        <f t="shared" si="0"/>
        <v>9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</row>
    <row r="45" spans="1:111" s="14" customFormat="1" ht="12.75">
      <c r="A45" s="120">
        <v>42</v>
      </c>
      <c r="B45" s="109" t="s">
        <v>1729</v>
      </c>
      <c r="C45" s="109" t="s">
        <v>882</v>
      </c>
      <c r="D45" s="109" t="s">
        <v>528</v>
      </c>
      <c r="E45" s="109" t="s">
        <v>970</v>
      </c>
      <c r="F45" s="109"/>
      <c r="G45" s="109"/>
      <c r="H45" s="109" t="s">
        <v>828</v>
      </c>
      <c r="I45" s="109" t="s">
        <v>1351</v>
      </c>
      <c r="J45" s="125">
        <v>11</v>
      </c>
      <c r="K45" s="109"/>
      <c r="L45" s="109"/>
      <c r="M45" s="109"/>
      <c r="N45" s="102"/>
      <c r="O45" s="102"/>
      <c r="P45" s="102"/>
      <c r="Q45" s="102"/>
      <c r="R45" s="102"/>
      <c r="S45" s="102">
        <f t="shared" si="0"/>
        <v>0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</row>
    <row r="46" spans="1:111" s="28" customFormat="1" ht="12.75">
      <c r="A46" s="120">
        <v>43</v>
      </c>
      <c r="B46" s="127" t="s">
        <v>1465</v>
      </c>
      <c r="C46" s="127" t="s">
        <v>1151</v>
      </c>
      <c r="D46" s="127" t="s">
        <v>541</v>
      </c>
      <c r="E46" s="127" t="s">
        <v>814</v>
      </c>
      <c r="F46" s="127">
        <v>24</v>
      </c>
      <c r="G46" s="127" t="s">
        <v>273</v>
      </c>
      <c r="H46" s="127" t="s">
        <v>956</v>
      </c>
      <c r="I46" s="127" t="s">
        <v>957</v>
      </c>
      <c r="J46" s="128">
        <v>11</v>
      </c>
      <c r="K46" s="127" t="s">
        <v>958</v>
      </c>
      <c r="L46" s="127" t="s">
        <v>540</v>
      </c>
      <c r="M46" s="127" t="s">
        <v>959</v>
      </c>
      <c r="N46" s="139">
        <v>10</v>
      </c>
      <c r="O46" s="139">
        <v>0</v>
      </c>
      <c r="P46" s="139">
        <v>0</v>
      </c>
      <c r="Q46" s="139">
        <v>0</v>
      </c>
      <c r="R46" s="139">
        <v>2</v>
      </c>
      <c r="S46" s="140">
        <f t="shared" si="0"/>
        <v>12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</row>
    <row r="47" spans="1:111" s="28" customFormat="1" ht="12.75">
      <c r="A47" s="120">
        <v>44</v>
      </c>
      <c r="B47" s="127" t="s">
        <v>217</v>
      </c>
      <c r="C47" s="127" t="s">
        <v>412</v>
      </c>
      <c r="D47" s="127" t="s">
        <v>1599</v>
      </c>
      <c r="E47" s="127" t="s">
        <v>1751</v>
      </c>
      <c r="F47" s="127">
        <v>59</v>
      </c>
      <c r="G47" s="127"/>
      <c r="H47" s="127" t="s">
        <v>1031</v>
      </c>
      <c r="I47" s="127" t="s">
        <v>1032</v>
      </c>
      <c r="J47" s="128">
        <v>11</v>
      </c>
      <c r="K47" s="127" t="s">
        <v>1033</v>
      </c>
      <c r="L47" s="127" t="s">
        <v>1034</v>
      </c>
      <c r="M47" s="127" t="s">
        <v>1095</v>
      </c>
      <c r="N47" s="115">
        <v>5</v>
      </c>
      <c r="O47" s="115">
        <v>6</v>
      </c>
      <c r="P47" s="115">
        <v>4</v>
      </c>
      <c r="Q47" s="115">
        <v>2</v>
      </c>
      <c r="R47" s="115">
        <v>10</v>
      </c>
      <c r="S47" s="115">
        <f t="shared" si="0"/>
        <v>27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</row>
    <row r="48" spans="1:111" s="28" customFormat="1" ht="12.75">
      <c r="A48" s="120">
        <v>45</v>
      </c>
      <c r="B48" s="80" t="s">
        <v>766</v>
      </c>
      <c r="C48" s="80" t="s">
        <v>1596</v>
      </c>
      <c r="D48" s="80" t="s">
        <v>1762</v>
      </c>
      <c r="E48" s="80" t="s">
        <v>814</v>
      </c>
      <c r="F48" s="100">
        <v>24</v>
      </c>
      <c r="G48" s="130"/>
      <c r="H48" s="80" t="s">
        <v>436</v>
      </c>
      <c r="I48" s="80" t="s">
        <v>431</v>
      </c>
      <c r="J48" s="121">
        <v>11</v>
      </c>
      <c r="K48" s="80" t="s">
        <v>287</v>
      </c>
      <c r="L48" s="80" t="s">
        <v>540</v>
      </c>
      <c r="M48" s="80" t="s">
        <v>1599</v>
      </c>
      <c r="N48" s="112"/>
      <c r="O48" s="112"/>
      <c r="P48" s="112"/>
      <c r="Q48" s="112"/>
      <c r="R48" s="112"/>
      <c r="S48" s="112">
        <f t="shared" si="0"/>
        <v>0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</row>
    <row r="49" spans="1:111" s="28" customFormat="1" ht="12.75">
      <c r="A49" s="120">
        <v>46</v>
      </c>
      <c r="B49" s="127" t="s">
        <v>1335</v>
      </c>
      <c r="C49" s="127" t="s">
        <v>943</v>
      </c>
      <c r="D49" s="127" t="s">
        <v>818</v>
      </c>
      <c r="E49" s="127" t="s">
        <v>1751</v>
      </c>
      <c r="F49" s="127">
        <v>59</v>
      </c>
      <c r="G49" s="127" t="s">
        <v>423</v>
      </c>
      <c r="H49" s="127" t="s">
        <v>812</v>
      </c>
      <c r="I49" s="127" t="s">
        <v>1334</v>
      </c>
      <c r="J49" s="128">
        <v>11</v>
      </c>
      <c r="K49" s="127" t="s">
        <v>984</v>
      </c>
      <c r="L49" s="127" t="s">
        <v>1467</v>
      </c>
      <c r="M49" s="127" t="s">
        <v>1614</v>
      </c>
      <c r="N49" s="115">
        <v>3</v>
      </c>
      <c r="O49" s="115">
        <v>0</v>
      </c>
      <c r="P49" s="115"/>
      <c r="Q49" s="115">
        <v>0</v>
      </c>
      <c r="R49" s="115">
        <v>1</v>
      </c>
      <c r="S49" s="115">
        <f t="shared" si="0"/>
        <v>4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</row>
    <row r="50" spans="1:111" s="28" customFormat="1" ht="12.75">
      <c r="A50" s="120">
        <v>47</v>
      </c>
      <c r="B50" s="127" t="s">
        <v>1035</v>
      </c>
      <c r="C50" s="127" t="s">
        <v>1086</v>
      </c>
      <c r="D50" s="127" t="s">
        <v>243</v>
      </c>
      <c r="E50" s="127" t="s">
        <v>1751</v>
      </c>
      <c r="F50" s="127">
        <v>59</v>
      </c>
      <c r="G50" s="127"/>
      <c r="H50" s="127" t="s">
        <v>1031</v>
      </c>
      <c r="I50" s="127" t="s">
        <v>1032</v>
      </c>
      <c r="J50" s="128">
        <v>11</v>
      </c>
      <c r="K50" s="127" t="s">
        <v>1033</v>
      </c>
      <c r="L50" s="127" t="s">
        <v>1034</v>
      </c>
      <c r="M50" s="127" t="s">
        <v>1095</v>
      </c>
      <c r="N50" s="115">
        <v>5</v>
      </c>
      <c r="O50" s="115">
        <v>0.5</v>
      </c>
      <c r="P50" s="115">
        <v>6</v>
      </c>
      <c r="Q50" s="115">
        <v>2</v>
      </c>
      <c r="R50" s="115">
        <v>9</v>
      </c>
      <c r="S50" s="115">
        <f t="shared" si="0"/>
        <v>22.5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</row>
    <row r="51" spans="1:111" s="28" customFormat="1" ht="12.75">
      <c r="A51" s="120">
        <v>48</v>
      </c>
      <c r="B51" s="127" t="s">
        <v>1022</v>
      </c>
      <c r="C51" s="127" t="s">
        <v>947</v>
      </c>
      <c r="D51" s="127" t="s">
        <v>1023</v>
      </c>
      <c r="E51" s="127" t="s">
        <v>1751</v>
      </c>
      <c r="F51" s="127">
        <v>59</v>
      </c>
      <c r="G51" s="127" t="s">
        <v>811</v>
      </c>
      <c r="H51" s="127" t="s">
        <v>812</v>
      </c>
      <c r="I51" s="127" t="s">
        <v>1403</v>
      </c>
      <c r="J51" s="128" t="s">
        <v>1024</v>
      </c>
      <c r="K51" s="127" t="s">
        <v>1017</v>
      </c>
      <c r="L51" s="127" t="s">
        <v>993</v>
      </c>
      <c r="M51" s="127" t="s">
        <v>512</v>
      </c>
      <c r="N51" s="115">
        <v>5</v>
      </c>
      <c r="O51" s="115">
        <v>4</v>
      </c>
      <c r="P51" s="115">
        <v>3</v>
      </c>
      <c r="Q51" s="115">
        <v>2</v>
      </c>
      <c r="R51" s="115">
        <v>10</v>
      </c>
      <c r="S51" s="115">
        <f t="shared" si="0"/>
        <v>24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</row>
    <row r="52" spans="1:111" s="28" customFormat="1" ht="12.75">
      <c r="A52" s="120">
        <v>49</v>
      </c>
      <c r="B52" s="127" t="s">
        <v>931</v>
      </c>
      <c r="C52" s="127" t="s">
        <v>558</v>
      </c>
      <c r="D52" s="127" t="s">
        <v>528</v>
      </c>
      <c r="E52" s="127" t="s">
        <v>1751</v>
      </c>
      <c r="F52" s="127">
        <v>59</v>
      </c>
      <c r="G52" s="127" t="s">
        <v>802</v>
      </c>
      <c r="H52" s="127" t="s">
        <v>802</v>
      </c>
      <c r="I52" s="127" t="s">
        <v>803</v>
      </c>
      <c r="J52" s="128">
        <v>11</v>
      </c>
      <c r="K52" s="127" t="s">
        <v>804</v>
      </c>
      <c r="L52" s="127" t="s">
        <v>805</v>
      </c>
      <c r="M52" s="127" t="s">
        <v>206</v>
      </c>
      <c r="N52" s="115">
        <v>0</v>
      </c>
      <c r="O52" s="115">
        <v>0</v>
      </c>
      <c r="P52" s="115">
        <v>0</v>
      </c>
      <c r="Q52" s="115"/>
      <c r="R52" s="115"/>
      <c r="S52" s="115">
        <f t="shared" si="0"/>
        <v>0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</row>
    <row r="53" spans="1:111" s="28" customFormat="1" ht="12.75">
      <c r="A53" s="120">
        <v>50</v>
      </c>
      <c r="B53" s="109" t="s">
        <v>1650</v>
      </c>
      <c r="C53" s="109" t="s">
        <v>944</v>
      </c>
      <c r="D53" s="109" t="s">
        <v>1413</v>
      </c>
      <c r="E53" s="109" t="s">
        <v>782</v>
      </c>
      <c r="F53" s="109"/>
      <c r="G53" s="109"/>
      <c r="H53" s="109" t="s">
        <v>1052</v>
      </c>
      <c r="I53" s="109" t="s">
        <v>1633</v>
      </c>
      <c r="J53" s="125">
        <v>11</v>
      </c>
      <c r="K53" s="109"/>
      <c r="L53" s="109"/>
      <c r="M53" s="109"/>
      <c r="N53" s="102"/>
      <c r="O53" s="102"/>
      <c r="P53" s="102"/>
      <c r="Q53" s="102"/>
      <c r="R53" s="102"/>
      <c r="S53" s="102">
        <f t="shared" si="0"/>
        <v>0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</row>
    <row r="54" spans="1:111" s="28" customFormat="1" ht="12.75">
      <c r="A54" s="120">
        <v>51</v>
      </c>
      <c r="B54" s="127" t="s">
        <v>1187</v>
      </c>
      <c r="C54" s="127" t="s">
        <v>525</v>
      </c>
      <c r="D54" s="127" t="s">
        <v>912</v>
      </c>
      <c r="E54" s="127" t="s">
        <v>934</v>
      </c>
      <c r="F54" s="127">
        <v>52</v>
      </c>
      <c r="G54" s="127" t="s">
        <v>1541</v>
      </c>
      <c r="H54" s="127" t="s">
        <v>1542</v>
      </c>
      <c r="I54" s="127" t="s">
        <v>1543</v>
      </c>
      <c r="J54" s="128" t="s">
        <v>1544</v>
      </c>
      <c r="K54" s="127" t="s">
        <v>326</v>
      </c>
      <c r="L54" s="127" t="s">
        <v>246</v>
      </c>
      <c r="M54" s="127" t="s">
        <v>1762</v>
      </c>
      <c r="N54" s="115"/>
      <c r="O54" s="115"/>
      <c r="P54" s="115"/>
      <c r="Q54" s="115"/>
      <c r="R54" s="115"/>
      <c r="S54" s="115">
        <f t="shared" si="0"/>
        <v>0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</row>
    <row r="55" spans="1:111" s="28" customFormat="1" ht="12.75">
      <c r="A55" s="120">
        <v>52</v>
      </c>
      <c r="B55" s="127" t="s">
        <v>1037</v>
      </c>
      <c r="C55" s="127" t="s">
        <v>597</v>
      </c>
      <c r="D55" s="127" t="s">
        <v>1453</v>
      </c>
      <c r="E55" s="127" t="s">
        <v>1751</v>
      </c>
      <c r="F55" s="127">
        <v>59</v>
      </c>
      <c r="G55" s="127"/>
      <c r="H55" s="127" t="s">
        <v>1031</v>
      </c>
      <c r="I55" s="127" t="s">
        <v>1032</v>
      </c>
      <c r="J55" s="128">
        <v>11</v>
      </c>
      <c r="K55" s="127" t="s">
        <v>1033</v>
      </c>
      <c r="L55" s="127" t="s">
        <v>1034</v>
      </c>
      <c r="M55" s="127" t="s">
        <v>1095</v>
      </c>
      <c r="N55" s="115">
        <v>3</v>
      </c>
      <c r="O55" s="115">
        <v>0</v>
      </c>
      <c r="P55" s="115"/>
      <c r="Q55" s="115">
        <v>2</v>
      </c>
      <c r="R55" s="115"/>
      <c r="S55" s="115">
        <f t="shared" si="0"/>
        <v>5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</row>
    <row r="56" spans="1:111" s="28" customFormat="1" ht="12.75">
      <c r="A56" s="120">
        <v>53</v>
      </c>
      <c r="B56" s="120" t="s">
        <v>1269</v>
      </c>
      <c r="C56" s="120" t="s">
        <v>1270</v>
      </c>
      <c r="D56" s="120" t="s">
        <v>1140</v>
      </c>
      <c r="E56" s="120" t="s">
        <v>1271</v>
      </c>
      <c r="F56" s="120">
        <v>22</v>
      </c>
      <c r="G56" s="120"/>
      <c r="H56" s="120" t="s">
        <v>1272</v>
      </c>
      <c r="I56" s="120" t="s">
        <v>1273</v>
      </c>
      <c r="J56" s="120">
        <v>11</v>
      </c>
      <c r="K56" s="120" t="s">
        <v>624</v>
      </c>
      <c r="L56" s="120" t="s">
        <v>239</v>
      </c>
      <c r="M56" s="120" t="s">
        <v>5</v>
      </c>
      <c r="N56" s="115"/>
      <c r="O56" s="115"/>
      <c r="P56" s="115"/>
      <c r="Q56" s="115"/>
      <c r="R56" s="115"/>
      <c r="S56" s="115">
        <f t="shared" si="0"/>
        <v>0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</row>
    <row r="57" spans="1:111" s="28" customFormat="1" ht="12.75">
      <c r="A57" s="120">
        <v>54</v>
      </c>
      <c r="B57" s="127" t="s">
        <v>1466</v>
      </c>
      <c r="C57" s="127" t="s">
        <v>953</v>
      </c>
      <c r="D57" s="127" t="s">
        <v>528</v>
      </c>
      <c r="E57" s="127" t="s">
        <v>814</v>
      </c>
      <c r="F57" s="127">
        <v>24</v>
      </c>
      <c r="G57" s="127" t="s">
        <v>273</v>
      </c>
      <c r="H57" s="127" t="s">
        <v>956</v>
      </c>
      <c r="I57" s="127" t="s">
        <v>957</v>
      </c>
      <c r="J57" s="128">
        <v>11</v>
      </c>
      <c r="K57" s="127" t="s">
        <v>958</v>
      </c>
      <c r="L57" s="127" t="s">
        <v>540</v>
      </c>
      <c r="M57" s="127" t="s">
        <v>959</v>
      </c>
      <c r="N57" s="124">
        <v>10</v>
      </c>
      <c r="O57" s="124">
        <v>0</v>
      </c>
      <c r="P57" s="124">
        <v>4</v>
      </c>
      <c r="Q57" s="124">
        <v>1</v>
      </c>
      <c r="R57" s="124">
        <v>1</v>
      </c>
      <c r="S57" s="115">
        <f t="shared" si="0"/>
        <v>16</v>
      </c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</row>
    <row r="58" spans="1:111" s="19" customFormat="1" ht="12.75">
      <c r="A58" s="120">
        <v>55</v>
      </c>
      <c r="B58" s="127" t="s">
        <v>1710</v>
      </c>
      <c r="C58" s="127" t="s">
        <v>246</v>
      </c>
      <c r="D58" s="127" t="s">
        <v>756</v>
      </c>
      <c r="E58" s="127" t="s">
        <v>709</v>
      </c>
      <c r="F58" s="127">
        <v>42</v>
      </c>
      <c r="G58" s="127" t="s">
        <v>1703</v>
      </c>
      <c r="H58" s="127" t="s">
        <v>1704</v>
      </c>
      <c r="I58" s="127" t="s">
        <v>1705</v>
      </c>
      <c r="J58" s="128" t="s">
        <v>792</v>
      </c>
      <c r="K58" s="127" t="s">
        <v>1707</v>
      </c>
      <c r="L58" s="127" t="s">
        <v>246</v>
      </c>
      <c r="M58" s="127" t="s">
        <v>541</v>
      </c>
      <c r="N58" s="124">
        <v>10</v>
      </c>
      <c r="O58" s="124">
        <v>6</v>
      </c>
      <c r="P58" s="124">
        <v>0</v>
      </c>
      <c r="Q58" s="124">
        <v>8</v>
      </c>
      <c r="R58" s="124">
        <v>5</v>
      </c>
      <c r="S58" s="115">
        <f t="shared" si="0"/>
        <v>29</v>
      </c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</row>
    <row r="59" spans="1:111" s="28" customFormat="1" ht="12.75">
      <c r="A59" s="120">
        <v>56</v>
      </c>
      <c r="B59" s="146" t="s">
        <v>16</v>
      </c>
      <c r="C59" s="146" t="s">
        <v>410</v>
      </c>
      <c r="D59" s="146" t="s">
        <v>1764</v>
      </c>
      <c r="E59" s="144" t="s">
        <v>742</v>
      </c>
      <c r="F59" s="144">
        <v>55</v>
      </c>
      <c r="G59" s="144"/>
      <c r="H59" s="144" t="s">
        <v>743</v>
      </c>
      <c r="I59" s="144" t="s">
        <v>744</v>
      </c>
      <c r="J59" s="145">
        <v>2</v>
      </c>
      <c r="K59" s="144" t="s">
        <v>13</v>
      </c>
      <c r="L59" s="144" t="s">
        <v>14</v>
      </c>
      <c r="M59" s="144" t="s">
        <v>1096</v>
      </c>
      <c r="N59" s="102"/>
      <c r="O59" s="102"/>
      <c r="P59" s="102"/>
      <c r="Q59" s="102"/>
      <c r="R59" s="102"/>
      <c r="S59" s="102">
        <f t="shared" si="0"/>
        <v>0</v>
      </c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</row>
    <row r="60" spans="1:111" s="28" customFormat="1" ht="12.75">
      <c r="A60" s="120">
        <v>57</v>
      </c>
      <c r="B60" s="127" t="s">
        <v>606</v>
      </c>
      <c r="C60" s="127" t="s">
        <v>953</v>
      </c>
      <c r="D60" s="127" t="s">
        <v>526</v>
      </c>
      <c r="E60" s="127" t="s">
        <v>276</v>
      </c>
      <c r="F60" s="127">
        <v>33</v>
      </c>
      <c r="G60" s="127"/>
      <c r="H60" s="127" t="s">
        <v>310</v>
      </c>
      <c r="I60" s="127" t="s">
        <v>1266</v>
      </c>
      <c r="J60" s="128">
        <v>11</v>
      </c>
      <c r="K60" s="127" t="s">
        <v>311</v>
      </c>
      <c r="L60" s="127" t="s">
        <v>455</v>
      </c>
      <c r="M60" s="127" t="s">
        <v>1089</v>
      </c>
      <c r="N60" s="115"/>
      <c r="O60" s="115"/>
      <c r="P60" s="115"/>
      <c r="Q60" s="115"/>
      <c r="R60" s="115"/>
      <c r="S60" s="115">
        <f t="shared" si="0"/>
        <v>0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</row>
    <row r="61" spans="1:111" s="14" customFormat="1" ht="12.75">
      <c r="A61" s="120">
        <v>58</v>
      </c>
      <c r="B61" s="127" t="s">
        <v>1332</v>
      </c>
      <c r="C61" s="127" t="s">
        <v>7</v>
      </c>
      <c r="D61" s="127" t="s">
        <v>1333</v>
      </c>
      <c r="E61" s="127" t="s">
        <v>1751</v>
      </c>
      <c r="F61" s="127">
        <v>59</v>
      </c>
      <c r="G61" s="127" t="s">
        <v>423</v>
      </c>
      <c r="H61" s="127" t="s">
        <v>812</v>
      </c>
      <c r="I61" s="127" t="s">
        <v>1334</v>
      </c>
      <c r="J61" s="128">
        <v>11</v>
      </c>
      <c r="K61" s="127" t="s">
        <v>984</v>
      </c>
      <c r="L61" s="127" t="s">
        <v>1467</v>
      </c>
      <c r="M61" s="127" t="s">
        <v>1614</v>
      </c>
      <c r="N61" s="115">
        <v>7</v>
      </c>
      <c r="O61" s="115">
        <v>1</v>
      </c>
      <c r="P61" s="115"/>
      <c r="Q61" s="115">
        <v>1</v>
      </c>
      <c r="R61" s="115"/>
      <c r="S61" s="115">
        <f t="shared" si="0"/>
        <v>9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</row>
    <row r="62" spans="1:111" s="14" customFormat="1" ht="12.75">
      <c r="A62" s="120">
        <v>59</v>
      </c>
      <c r="B62" s="127" t="s">
        <v>1716</v>
      </c>
      <c r="C62" s="127" t="s">
        <v>412</v>
      </c>
      <c r="D62" s="127" t="s">
        <v>912</v>
      </c>
      <c r="E62" s="127" t="s">
        <v>814</v>
      </c>
      <c r="F62" s="127">
        <v>24</v>
      </c>
      <c r="G62" s="127"/>
      <c r="H62" s="127" t="s">
        <v>815</v>
      </c>
      <c r="I62" s="127" t="s">
        <v>114</v>
      </c>
      <c r="J62" s="128">
        <v>11</v>
      </c>
      <c r="K62" s="127" t="s">
        <v>1717</v>
      </c>
      <c r="L62" s="127" t="s">
        <v>455</v>
      </c>
      <c r="M62" s="127" t="s">
        <v>1095</v>
      </c>
      <c r="N62" s="139">
        <v>10</v>
      </c>
      <c r="O62" s="139">
        <v>0</v>
      </c>
      <c r="P62" s="139">
        <v>0</v>
      </c>
      <c r="Q62" s="139">
        <v>0</v>
      </c>
      <c r="R62" s="139">
        <v>1</v>
      </c>
      <c r="S62" s="140">
        <f t="shared" si="0"/>
        <v>11</v>
      </c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</row>
    <row r="63" spans="1:111" s="31" customFormat="1" ht="12.75">
      <c r="A63" s="120">
        <v>60</v>
      </c>
      <c r="B63" s="120" t="s">
        <v>725</v>
      </c>
      <c r="C63" s="120" t="s">
        <v>540</v>
      </c>
      <c r="D63" s="120" t="s">
        <v>726</v>
      </c>
      <c r="E63" s="120" t="s">
        <v>1506</v>
      </c>
      <c r="F63" s="120">
        <v>3</v>
      </c>
      <c r="G63" s="120" t="s">
        <v>1507</v>
      </c>
      <c r="H63" s="120" t="s">
        <v>1508</v>
      </c>
      <c r="I63" s="120" t="s">
        <v>1509</v>
      </c>
      <c r="J63" s="126">
        <v>11</v>
      </c>
      <c r="K63" s="120" t="s">
        <v>723</v>
      </c>
      <c r="L63" s="120" t="s">
        <v>455</v>
      </c>
      <c r="M63" s="120" t="s">
        <v>724</v>
      </c>
      <c r="N63" s="139">
        <v>3</v>
      </c>
      <c r="O63" s="139">
        <v>0</v>
      </c>
      <c r="P63" s="139">
        <v>0</v>
      </c>
      <c r="Q63" s="139">
        <v>0</v>
      </c>
      <c r="R63" s="139">
        <v>0</v>
      </c>
      <c r="S63" s="140">
        <f t="shared" si="0"/>
        <v>3</v>
      </c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</row>
    <row r="64" spans="1:111" s="31" customFormat="1" ht="12.75">
      <c r="A64" s="120">
        <v>61</v>
      </c>
      <c r="B64" s="127" t="s">
        <v>426</v>
      </c>
      <c r="C64" s="127" t="s">
        <v>1091</v>
      </c>
      <c r="D64" s="127" t="s">
        <v>912</v>
      </c>
      <c r="E64" s="127" t="s">
        <v>814</v>
      </c>
      <c r="F64" s="127">
        <v>24</v>
      </c>
      <c r="G64" s="127" t="s">
        <v>273</v>
      </c>
      <c r="H64" s="127" t="s">
        <v>956</v>
      </c>
      <c r="I64" s="127" t="s">
        <v>957</v>
      </c>
      <c r="J64" s="128">
        <v>11</v>
      </c>
      <c r="K64" s="127" t="s">
        <v>958</v>
      </c>
      <c r="L64" s="127" t="s">
        <v>540</v>
      </c>
      <c r="M64" s="127" t="s">
        <v>959</v>
      </c>
      <c r="N64" s="139">
        <v>10</v>
      </c>
      <c r="O64" s="139">
        <v>0</v>
      </c>
      <c r="P64" s="139">
        <v>0</v>
      </c>
      <c r="Q64" s="139">
        <v>0</v>
      </c>
      <c r="R64" s="139">
        <v>0</v>
      </c>
      <c r="S64" s="140">
        <f t="shared" si="0"/>
        <v>10</v>
      </c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</row>
    <row r="65" spans="1:111" s="31" customFormat="1" ht="12.75">
      <c r="A65" s="120">
        <v>62</v>
      </c>
      <c r="B65" s="127" t="s">
        <v>233</v>
      </c>
      <c r="C65" s="127" t="s">
        <v>1116</v>
      </c>
      <c r="D65" s="127" t="s">
        <v>781</v>
      </c>
      <c r="E65" s="127" t="s">
        <v>1225</v>
      </c>
      <c r="F65" s="127">
        <v>6</v>
      </c>
      <c r="G65" s="127" t="s">
        <v>1046</v>
      </c>
      <c r="H65" s="127" t="s">
        <v>1047</v>
      </c>
      <c r="I65" s="127" t="s">
        <v>1048</v>
      </c>
      <c r="J65" s="128">
        <v>11</v>
      </c>
      <c r="K65" s="127" t="s">
        <v>1049</v>
      </c>
      <c r="L65" s="127" t="s">
        <v>1050</v>
      </c>
      <c r="M65" s="127" t="s">
        <v>110</v>
      </c>
      <c r="N65" s="115"/>
      <c r="O65" s="115"/>
      <c r="P65" s="115"/>
      <c r="Q65" s="115"/>
      <c r="R65" s="115"/>
      <c r="S65" s="115">
        <f t="shared" si="0"/>
        <v>0</v>
      </c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</row>
    <row r="66" spans="1:111" s="14" customFormat="1" ht="12.75">
      <c r="A66" s="120">
        <v>63</v>
      </c>
      <c r="B66" s="120" t="s">
        <v>546</v>
      </c>
      <c r="C66" s="120" t="s">
        <v>1436</v>
      </c>
      <c r="D66" s="120" t="s">
        <v>512</v>
      </c>
      <c r="E66" s="120" t="s">
        <v>547</v>
      </c>
      <c r="F66" s="120">
        <v>72</v>
      </c>
      <c r="G66" s="120" t="s">
        <v>548</v>
      </c>
      <c r="H66" s="120" t="s">
        <v>549</v>
      </c>
      <c r="I66" s="120" t="s">
        <v>550</v>
      </c>
      <c r="J66" s="126">
        <v>11</v>
      </c>
      <c r="K66" s="120" t="s">
        <v>551</v>
      </c>
      <c r="L66" s="120" t="s">
        <v>573</v>
      </c>
      <c r="M66" s="120" t="s">
        <v>1614</v>
      </c>
      <c r="N66" s="115">
        <v>3</v>
      </c>
      <c r="O66" s="115">
        <v>6</v>
      </c>
      <c r="P66" s="115">
        <v>2</v>
      </c>
      <c r="Q66" s="115">
        <v>2</v>
      </c>
      <c r="R66" s="115">
        <v>9</v>
      </c>
      <c r="S66" s="115">
        <f t="shared" si="0"/>
        <v>22</v>
      </c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</row>
    <row r="67" spans="1:111" s="31" customFormat="1" ht="12.75">
      <c r="A67" s="120">
        <v>64</v>
      </c>
      <c r="B67" s="109" t="s">
        <v>1658</v>
      </c>
      <c r="C67" s="109" t="s">
        <v>1090</v>
      </c>
      <c r="D67" s="109" t="s">
        <v>1085</v>
      </c>
      <c r="E67" s="109" t="s">
        <v>1108</v>
      </c>
      <c r="F67" s="109"/>
      <c r="G67" s="109"/>
      <c r="H67" s="109" t="s">
        <v>979</v>
      </c>
      <c r="I67" s="109" t="s">
        <v>1201</v>
      </c>
      <c r="J67" s="125">
        <v>11</v>
      </c>
      <c r="K67" s="109"/>
      <c r="L67" s="109"/>
      <c r="M67" s="109"/>
      <c r="N67" s="139">
        <v>0</v>
      </c>
      <c r="O67" s="139">
        <v>0</v>
      </c>
      <c r="P67" s="139">
        <v>0</v>
      </c>
      <c r="Q67" s="139">
        <v>1</v>
      </c>
      <c r="R67" s="139">
        <v>0</v>
      </c>
      <c r="S67" s="140">
        <f t="shared" si="0"/>
        <v>1</v>
      </c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</row>
    <row r="68" spans="1:111" s="31" customFormat="1" ht="20.25" customHeight="1">
      <c r="A68" s="120">
        <v>65</v>
      </c>
      <c r="B68" s="115" t="s">
        <v>1559</v>
      </c>
      <c r="C68" s="115" t="s">
        <v>1153</v>
      </c>
      <c r="D68" s="115" t="s">
        <v>763</v>
      </c>
      <c r="E68" s="115" t="s">
        <v>814</v>
      </c>
      <c r="F68" s="115">
        <v>24</v>
      </c>
      <c r="G68" s="115" t="s">
        <v>1721</v>
      </c>
      <c r="H68" s="115" t="s">
        <v>1560</v>
      </c>
      <c r="I68" s="115" t="s">
        <v>1561</v>
      </c>
      <c r="J68" s="147">
        <v>11</v>
      </c>
      <c r="K68" s="115" t="s">
        <v>844</v>
      </c>
      <c r="L68" s="115"/>
      <c r="M68" s="115"/>
      <c r="N68" s="124">
        <v>8</v>
      </c>
      <c r="O68" s="124">
        <v>4</v>
      </c>
      <c r="P68" s="124">
        <v>3</v>
      </c>
      <c r="Q68" s="124">
        <v>0</v>
      </c>
      <c r="R68" s="124">
        <v>2</v>
      </c>
      <c r="S68" s="115">
        <f aca="true" t="shared" si="1" ref="S68:S131">N68+O68+P68+Q68+R68</f>
        <v>17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</row>
    <row r="69" spans="1:111" s="28" customFormat="1" ht="12.75">
      <c r="A69" s="120">
        <v>66</v>
      </c>
      <c r="B69" s="109" t="s">
        <v>1667</v>
      </c>
      <c r="C69" s="109" t="s">
        <v>1668</v>
      </c>
      <c r="D69" s="109" t="s">
        <v>1669</v>
      </c>
      <c r="E69" s="109" t="s">
        <v>1108</v>
      </c>
      <c r="F69" s="109"/>
      <c r="G69" s="109"/>
      <c r="H69" s="109" t="s">
        <v>979</v>
      </c>
      <c r="I69" s="109" t="s">
        <v>1201</v>
      </c>
      <c r="J69" s="125">
        <v>11</v>
      </c>
      <c r="K69" s="109"/>
      <c r="L69" s="109"/>
      <c r="M69" s="109"/>
      <c r="N69" s="139">
        <v>0.5</v>
      </c>
      <c r="O69" s="139">
        <v>0</v>
      </c>
      <c r="P69" s="139">
        <v>0</v>
      </c>
      <c r="Q69" s="139">
        <v>0</v>
      </c>
      <c r="R69" s="139">
        <v>0</v>
      </c>
      <c r="S69" s="140">
        <f t="shared" si="1"/>
        <v>0.5</v>
      </c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</row>
    <row r="70" spans="1:111" s="19" customFormat="1" ht="26.25" customHeight="1">
      <c r="A70" s="120">
        <v>67</v>
      </c>
      <c r="B70" s="127" t="s">
        <v>440</v>
      </c>
      <c r="C70" s="127" t="s">
        <v>441</v>
      </c>
      <c r="D70" s="127" t="s">
        <v>442</v>
      </c>
      <c r="E70" s="127" t="s">
        <v>782</v>
      </c>
      <c r="F70" s="127">
        <v>102</v>
      </c>
      <c r="G70" s="127" t="s">
        <v>443</v>
      </c>
      <c r="H70" s="127" t="s">
        <v>444</v>
      </c>
      <c r="I70" s="127" t="s">
        <v>1603</v>
      </c>
      <c r="J70" s="128">
        <v>11</v>
      </c>
      <c r="K70" s="127" t="s">
        <v>445</v>
      </c>
      <c r="L70" s="127" t="s">
        <v>446</v>
      </c>
      <c r="M70" s="127" t="s">
        <v>447</v>
      </c>
      <c r="N70" s="115"/>
      <c r="O70" s="115"/>
      <c r="P70" s="115"/>
      <c r="Q70" s="115"/>
      <c r="R70" s="115"/>
      <c r="S70" s="115">
        <f t="shared" si="1"/>
        <v>0</v>
      </c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</row>
    <row r="71" spans="1:111" s="55" customFormat="1" ht="18" customHeight="1">
      <c r="A71" s="120">
        <v>68</v>
      </c>
      <c r="B71" s="127" t="s">
        <v>115</v>
      </c>
      <c r="C71" s="127" t="s">
        <v>189</v>
      </c>
      <c r="D71" s="127" t="s">
        <v>1571</v>
      </c>
      <c r="E71" s="127" t="s">
        <v>1751</v>
      </c>
      <c r="F71" s="127">
        <v>59</v>
      </c>
      <c r="G71" s="127"/>
      <c r="H71" s="127" t="s">
        <v>407</v>
      </c>
      <c r="I71" s="127" t="s">
        <v>408</v>
      </c>
      <c r="J71" s="128">
        <v>11</v>
      </c>
      <c r="K71" s="127" t="s">
        <v>418</v>
      </c>
      <c r="L71" s="127" t="s">
        <v>1414</v>
      </c>
      <c r="M71" s="127" t="s">
        <v>912</v>
      </c>
      <c r="N71" s="115">
        <v>2</v>
      </c>
      <c r="O71" s="115">
        <v>6</v>
      </c>
      <c r="P71" s="115">
        <v>9.5</v>
      </c>
      <c r="Q71" s="115">
        <v>2</v>
      </c>
      <c r="R71" s="115">
        <v>10</v>
      </c>
      <c r="S71" s="115">
        <f t="shared" si="1"/>
        <v>29.5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</row>
    <row r="72" spans="1:111" s="28" customFormat="1" ht="12.75">
      <c r="A72" s="120">
        <v>69</v>
      </c>
      <c r="B72" s="127" t="s">
        <v>22</v>
      </c>
      <c r="C72" s="127" t="s">
        <v>945</v>
      </c>
      <c r="D72" s="127" t="s">
        <v>1386</v>
      </c>
      <c r="E72" s="127" t="s">
        <v>1126</v>
      </c>
      <c r="F72" s="127">
        <v>13</v>
      </c>
      <c r="G72" s="127" t="s">
        <v>501</v>
      </c>
      <c r="H72" s="127" t="s">
        <v>183</v>
      </c>
      <c r="I72" s="127" t="s">
        <v>819</v>
      </c>
      <c r="J72" s="128">
        <v>11</v>
      </c>
      <c r="K72" s="127"/>
      <c r="L72" s="127"/>
      <c r="M72" s="127"/>
      <c r="N72" s="115">
        <v>4</v>
      </c>
      <c r="O72" s="115">
        <v>0</v>
      </c>
      <c r="P72" s="115">
        <v>3</v>
      </c>
      <c r="Q72" s="115">
        <v>6</v>
      </c>
      <c r="R72" s="115">
        <v>10</v>
      </c>
      <c r="S72" s="115">
        <f t="shared" si="1"/>
        <v>23</v>
      </c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</row>
    <row r="73" spans="1:111" s="28" customFormat="1" ht="12.75">
      <c r="A73" s="120">
        <v>70</v>
      </c>
      <c r="B73" s="109" t="s">
        <v>721</v>
      </c>
      <c r="C73" s="109" t="s">
        <v>953</v>
      </c>
      <c r="D73" s="109" t="s">
        <v>1420</v>
      </c>
      <c r="E73" s="109" t="s">
        <v>1528</v>
      </c>
      <c r="F73" s="109"/>
      <c r="G73" s="109"/>
      <c r="H73" s="109" t="s">
        <v>433</v>
      </c>
      <c r="I73" s="109" t="s">
        <v>1348</v>
      </c>
      <c r="J73" s="125">
        <v>11</v>
      </c>
      <c r="K73" s="109"/>
      <c r="L73" s="109"/>
      <c r="M73" s="109"/>
      <c r="N73" s="102"/>
      <c r="O73" s="102"/>
      <c r="P73" s="102"/>
      <c r="Q73" s="102"/>
      <c r="R73" s="102"/>
      <c r="S73" s="102">
        <f t="shared" si="1"/>
        <v>0</v>
      </c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</row>
    <row r="74" spans="1:111" s="19" customFormat="1" ht="12.75">
      <c r="A74" s="120">
        <v>71</v>
      </c>
      <c r="B74" s="127" t="s">
        <v>383</v>
      </c>
      <c r="C74" s="127" t="s">
        <v>1596</v>
      </c>
      <c r="D74" s="127" t="s">
        <v>1096</v>
      </c>
      <c r="E74" s="127" t="s">
        <v>1126</v>
      </c>
      <c r="F74" s="127">
        <v>13</v>
      </c>
      <c r="G74" s="127"/>
      <c r="H74" s="127" t="s">
        <v>183</v>
      </c>
      <c r="I74" s="127" t="s">
        <v>1165</v>
      </c>
      <c r="J74" s="128">
        <v>11</v>
      </c>
      <c r="K74" s="127"/>
      <c r="L74" s="127" t="s">
        <v>246</v>
      </c>
      <c r="M74" s="127" t="s">
        <v>1614</v>
      </c>
      <c r="N74" s="115"/>
      <c r="O74" s="115"/>
      <c r="P74" s="115"/>
      <c r="Q74" s="115"/>
      <c r="R74" s="115"/>
      <c r="S74" s="115">
        <f t="shared" si="1"/>
        <v>0</v>
      </c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</row>
    <row r="75" spans="1:111" s="19" customFormat="1" ht="12.75">
      <c r="A75" s="120">
        <v>72</v>
      </c>
      <c r="B75" s="120" t="s">
        <v>306</v>
      </c>
      <c r="C75" s="120" t="s">
        <v>455</v>
      </c>
      <c r="D75" s="120" t="s">
        <v>307</v>
      </c>
      <c r="E75" s="120" t="s">
        <v>1555</v>
      </c>
      <c r="F75" s="120">
        <v>68</v>
      </c>
      <c r="G75" s="120" t="s">
        <v>1556</v>
      </c>
      <c r="H75" s="120" t="s">
        <v>1557</v>
      </c>
      <c r="I75" s="120" t="s">
        <v>1558</v>
      </c>
      <c r="J75" s="126">
        <v>11</v>
      </c>
      <c r="K75" s="120" t="s">
        <v>1250</v>
      </c>
      <c r="L75" s="120" t="s">
        <v>1414</v>
      </c>
      <c r="M75" s="120" t="s">
        <v>756</v>
      </c>
      <c r="N75" s="115"/>
      <c r="O75" s="115"/>
      <c r="P75" s="115"/>
      <c r="Q75" s="115"/>
      <c r="R75" s="115"/>
      <c r="S75" s="115">
        <f t="shared" si="1"/>
        <v>0</v>
      </c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</row>
    <row r="76" spans="1:111" s="14" customFormat="1" ht="12.75">
      <c r="A76" s="120">
        <v>73</v>
      </c>
      <c r="B76" s="120" t="s">
        <v>467</v>
      </c>
      <c r="C76" s="120" t="s">
        <v>525</v>
      </c>
      <c r="D76" s="120" t="s">
        <v>756</v>
      </c>
      <c r="E76" s="120" t="s">
        <v>1528</v>
      </c>
      <c r="F76" s="120">
        <v>43</v>
      </c>
      <c r="G76" s="120"/>
      <c r="H76" s="120" t="s">
        <v>1529</v>
      </c>
      <c r="I76" s="120" t="s">
        <v>1530</v>
      </c>
      <c r="J76" s="126">
        <v>11</v>
      </c>
      <c r="K76" s="120" t="s">
        <v>1243</v>
      </c>
      <c r="L76" s="120" t="s">
        <v>379</v>
      </c>
      <c r="M76" s="120" t="s">
        <v>1095</v>
      </c>
      <c r="N76" s="115"/>
      <c r="O76" s="115"/>
      <c r="P76" s="115"/>
      <c r="Q76" s="115"/>
      <c r="R76" s="115"/>
      <c r="S76" s="115">
        <f t="shared" si="1"/>
        <v>0</v>
      </c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</row>
    <row r="77" spans="1:111" s="14" customFormat="1" ht="12.75">
      <c r="A77" s="120">
        <v>74</v>
      </c>
      <c r="B77" s="148" t="s">
        <v>55</v>
      </c>
      <c r="C77" s="107" t="s">
        <v>878</v>
      </c>
      <c r="D77" s="107" t="s">
        <v>1764</v>
      </c>
      <c r="E77" s="107" t="s">
        <v>1751</v>
      </c>
      <c r="F77" s="107"/>
      <c r="G77" s="107"/>
      <c r="H77" s="107" t="s">
        <v>93</v>
      </c>
      <c r="I77" s="107" t="s">
        <v>1278</v>
      </c>
      <c r="J77" s="125">
        <v>9</v>
      </c>
      <c r="K77" s="107"/>
      <c r="L77" s="107"/>
      <c r="M77" s="107"/>
      <c r="N77" s="112"/>
      <c r="O77" s="112"/>
      <c r="P77" s="112"/>
      <c r="Q77" s="112"/>
      <c r="R77" s="112"/>
      <c r="S77" s="112">
        <f t="shared" si="1"/>
        <v>0</v>
      </c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</row>
    <row r="78" spans="1:111" s="14" customFormat="1" ht="16.5" customHeight="1">
      <c r="A78" s="120">
        <v>75</v>
      </c>
      <c r="B78" s="127" t="s">
        <v>413</v>
      </c>
      <c r="C78" s="127" t="s">
        <v>540</v>
      </c>
      <c r="D78" s="127" t="s">
        <v>512</v>
      </c>
      <c r="E78" s="127" t="s">
        <v>709</v>
      </c>
      <c r="F78" s="127">
        <v>42</v>
      </c>
      <c r="G78" s="127" t="s">
        <v>1703</v>
      </c>
      <c r="H78" s="127" t="s">
        <v>1704</v>
      </c>
      <c r="I78" s="127" t="s">
        <v>1705</v>
      </c>
      <c r="J78" s="128" t="s">
        <v>792</v>
      </c>
      <c r="K78" s="127" t="s">
        <v>1707</v>
      </c>
      <c r="L78" s="127" t="s">
        <v>246</v>
      </c>
      <c r="M78" s="127" t="s">
        <v>541</v>
      </c>
      <c r="N78" s="124">
        <v>10</v>
      </c>
      <c r="O78" s="124">
        <v>6</v>
      </c>
      <c r="P78" s="124">
        <v>0</v>
      </c>
      <c r="Q78" s="124">
        <v>8</v>
      </c>
      <c r="R78" s="124">
        <v>5</v>
      </c>
      <c r="S78" s="115">
        <f t="shared" si="1"/>
        <v>29</v>
      </c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</row>
    <row r="79" spans="1:111" s="28" customFormat="1" ht="12.75">
      <c r="A79" s="120">
        <v>76</v>
      </c>
      <c r="B79" s="127" t="s">
        <v>265</v>
      </c>
      <c r="C79" s="127" t="s">
        <v>266</v>
      </c>
      <c r="D79" s="127" t="s">
        <v>942</v>
      </c>
      <c r="E79" s="127" t="s">
        <v>814</v>
      </c>
      <c r="F79" s="127">
        <v>24</v>
      </c>
      <c r="G79" s="127" t="s">
        <v>227</v>
      </c>
      <c r="H79" s="127" t="s">
        <v>99</v>
      </c>
      <c r="I79" s="127" t="s">
        <v>100</v>
      </c>
      <c r="J79" s="128" t="s">
        <v>278</v>
      </c>
      <c r="K79" s="127" t="s">
        <v>521</v>
      </c>
      <c r="L79" s="127" t="s">
        <v>754</v>
      </c>
      <c r="M79" s="127" t="s">
        <v>985</v>
      </c>
      <c r="N79" s="139">
        <v>2</v>
      </c>
      <c r="O79" s="139">
        <v>2</v>
      </c>
      <c r="P79" s="139">
        <v>0</v>
      </c>
      <c r="Q79" s="139">
        <v>0</v>
      </c>
      <c r="R79" s="139">
        <v>0</v>
      </c>
      <c r="S79" s="140">
        <f t="shared" si="1"/>
        <v>4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</row>
    <row r="80" spans="1:111" s="14" customFormat="1" ht="12.75">
      <c r="A80" s="120">
        <v>77</v>
      </c>
      <c r="B80" s="127" t="s">
        <v>1125</v>
      </c>
      <c r="C80" s="127" t="s">
        <v>455</v>
      </c>
      <c r="D80" s="127" t="s">
        <v>1096</v>
      </c>
      <c r="E80" s="127" t="s">
        <v>1126</v>
      </c>
      <c r="F80" s="127">
        <v>13</v>
      </c>
      <c r="G80" s="127" t="s">
        <v>1127</v>
      </c>
      <c r="H80" s="127" t="s">
        <v>1128</v>
      </c>
      <c r="I80" s="127" t="s">
        <v>1129</v>
      </c>
      <c r="J80" s="128">
        <v>11</v>
      </c>
      <c r="K80" s="127" t="s">
        <v>992</v>
      </c>
      <c r="L80" s="127" t="s">
        <v>993</v>
      </c>
      <c r="M80" s="127" t="s">
        <v>1083</v>
      </c>
      <c r="N80" s="115">
        <v>2</v>
      </c>
      <c r="O80" s="115">
        <v>6</v>
      </c>
      <c r="P80" s="115">
        <v>3</v>
      </c>
      <c r="Q80" s="115">
        <v>10</v>
      </c>
      <c r="R80" s="115">
        <v>5</v>
      </c>
      <c r="S80" s="115">
        <f t="shared" si="1"/>
        <v>26</v>
      </c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</row>
    <row r="81" spans="1:111" s="45" customFormat="1" ht="12.75">
      <c r="A81" s="120">
        <v>78</v>
      </c>
      <c r="B81" s="109" t="s">
        <v>1177</v>
      </c>
      <c r="C81" s="109" t="s">
        <v>242</v>
      </c>
      <c r="D81" s="109" t="s">
        <v>887</v>
      </c>
      <c r="E81" s="109" t="s">
        <v>814</v>
      </c>
      <c r="F81" s="109"/>
      <c r="G81" s="109"/>
      <c r="H81" s="109" t="s">
        <v>956</v>
      </c>
      <c r="I81" s="109" t="s">
        <v>1340</v>
      </c>
      <c r="J81" s="125">
        <v>11</v>
      </c>
      <c r="K81" s="109"/>
      <c r="L81" s="109"/>
      <c r="M81" s="109"/>
      <c r="N81" s="102"/>
      <c r="O81" s="102"/>
      <c r="P81" s="102"/>
      <c r="Q81" s="102"/>
      <c r="R81" s="102"/>
      <c r="S81" s="102">
        <f t="shared" si="1"/>
        <v>0</v>
      </c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</row>
    <row r="82" spans="1:111" s="14" customFormat="1" ht="12.75">
      <c r="A82" s="120">
        <v>79</v>
      </c>
      <c r="B82" s="127" t="s">
        <v>919</v>
      </c>
      <c r="C82" s="127" t="s">
        <v>953</v>
      </c>
      <c r="D82" s="127" t="s">
        <v>912</v>
      </c>
      <c r="E82" s="127" t="s">
        <v>1751</v>
      </c>
      <c r="F82" s="127">
        <v>59</v>
      </c>
      <c r="G82" s="127" t="s">
        <v>802</v>
      </c>
      <c r="H82" s="127" t="s">
        <v>802</v>
      </c>
      <c r="I82" s="127" t="s">
        <v>803</v>
      </c>
      <c r="J82" s="128">
        <v>11</v>
      </c>
      <c r="K82" s="127" t="s">
        <v>804</v>
      </c>
      <c r="L82" s="127" t="s">
        <v>805</v>
      </c>
      <c r="M82" s="127" t="s">
        <v>1458</v>
      </c>
      <c r="N82" s="115">
        <v>2</v>
      </c>
      <c r="O82" s="115">
        <v>0</v>
      </c>
      <c r="P82" s="115"/>
      <c r="Q82" s="115"/>
      <c r="R82" s="115"/>
      <c r="S82" s="115">
        <f t="shared" si="1"/>
        <v>2</v>
      </c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</row>
    <row r="83" spans="1:111" s="14" customFormat="1" ht="12.75">
      <c r="A83" s="120">
        <v>80</v>
      </c>
      <c r="B83" s="127" t="s">
        <v>411</v>
      </c>
      <c r="C83" s="127" t="s">
        <v>953</v>
      </c>
      <c r="D83" s="127" t="s">
        <v>1422</v>
      </c>
      <c r="E83" s="127" t="s">
        <v>1751</v>
      </c>
      <c r="F83" s="127">
        <v>59</v>
      </c>
      <c r="G83" s="127" t="s">
        <v>802</v>
      </c>
      <c r="H83" s="127" t="s">
        <v>802</v>
      </c>
      <c r="I83" s="127" t="s">
        <v>803</v>
      </c>
      <c r="J83" s="128">
        <v>11</v>
      </c>
      <c r="K83" s="127" t="s">
        <v>804</v>
      </c>
      <c r="L83" s="127" t="s">
        <v>805</v>
      </c>
      <c r="M83" s="127" t="s">
        <v>1458</v>
      </c>
      <c r="N83" s="115"/>
      <c r="O83" s="115"/>
      <c r="P83" s="115"/>
      <c r="Q83" s="115"/>
      <c r="R83" s="115"/>
      <c r="S83" s="115">
        <f t="shared" si="1"/>
        <v>0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</row>
    <row r="84" spans="1:111" s="14" customFormat="1" ht="12.75">
      <c r="A84" s="120">
        <v>81</v>
      </c>
      <c r="B84" s="127" t="s">
        <v>1421</v>
      </c>
      <c r="C84" s="127" t="s">
        <v>1091</v>
      </c>
      <c r="D84" s="127" t="s">
        <v>526</v>
      </c>
      <c r="E84" s="127" t="s">
        <v>814</v>
      </c>
      <c r="F84" s="127">
        <v>24</v>
      </c>
      <c r="G84" s="127" t="s">
        <v>273</v>
      </c>
      <c r="H84" s="127" t="s">
        <v>956</v>
      </c>
      <c r="I84" s="127" t="s">
        <v>957</v>
      </c>
      <c r="J84" s="128">
        <v>11</v>
      </c>
      <c r="K84" s="127" t="s">
        <v>958</v>
      </c>
      <c r="L84" s="127" t="s">
        <v>540</v>
      </c>
      <c r="M84" s="127" t="s">
        <v>959</v>
      </c>
      <c r="N84" s="124">
        <v>9.5</v>
      </c>
      <c r="O84" s="124">
        <v>3</v>
      </c>
      <c r="P84" s="124">
        <v>3</v>
      </c>
      <c r="Q84" s="124">
        <v>0</v>
      </c>
      <c r="R84" s="124">
        <v>1.5</v>
      </c>
      <c r="S84" s="115">
        <f t="shared" si="1"/>
        <v>17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</row>
    <row r="85" spans="1:111" s="14" customFormat="1" ht="12.75">
      <c r="A85" s="120">
        <v>82</v>
      </c>
      <c r="B85" s="109" t="s">
        <v>1656</v>
      </c>
      <c r="C85" s="109" t="s">
        <v>558</v>
      </c>
      <c r="D85" s="109" t="s">
        <v>512</v>
      </c>
      <c r="E85" s="109" t="s">
        <v>1108</v>
      </c>
      <c r="F85" s="109"/>
      <c r="G85" s="109"/>
      <c r="H85" s="109" t="s">
        <v>979</v>
      </c>
      <c r="I85" s="109" t="s">
        <v>1201</v>
      </c>
      <c r="J85" s="125">
        <v>11</v>
      </c>
      <c r="K85" s="109"/>
      <c r="L85" s="109"/>
      <c r="M85" s="109"/>
      <c r="N85" s="139">
        <v>10</v>
      </c>
      <c r="O85" s="139">
        <v>0</v>
      </c>
      <c r="P85" s="139">
        <v>0</v>
      </c>
      <c r="Q85" s="139">
        <v>0</v>
      </c>
      <c r="R85" s="139">
        <v>0</v>
      </c>
      <c r="S85" s="140">
        <f t="shared" si="1"/>
        <v>10</v>
      </c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</row>
    <row r="86" spans="1:111" s="14" customFormat="1" ht="12.75">
      <c r="A86" s="120">
        <v>83</v>
      </c>
      <c r="B86" s="127" t="s">
        <v>468</v>
      </c>
      <c r="C86" s="127" t="s">
        <v>469</v>
      </c>
      <c r="D86" s="127" t="s">
        <v>1092</v>
      </c>
      <c r="E86" s="127" t="s">
        <v>111</v>
      </c>
      <c r="F86" s="127">
        <v>21</v>
      </c>
      <c r="G86" s="127"/>
      <c r="H86" s="127" t="s">
        <v>470</v>
      </c>
      <c r="I86" s="127" t="s">
        <v>164</v>
      </c>
      <c r="J86" s="128" t="s">
        <v>165</v>
      </c>
      <c r="K86" s="127" t="s">
        <v>822</v>
      </c>
      <c r="L86" s="127" t="s">
        <v>540</v>
      </c>
      <c r="M86" s="127" t="s">
        <v>528</v>
      </c>
      <c r="N86" s="139"/>
      <c r="O86" s="139"/>
      <c r="P86" s="139"/>
      <c r="Q86" s="139"/>
      <c r="R86" s="139"/>
      <c r="S86" s="140">
        <f t="shared" si="1"/>
        <v>0</v>
      </c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</row>
    <row r="87" spans="1:111" s="73" customFormat="1" ht="12.75">
      <c r="A87" s="120">
        <v>84</v>
      </c>
      <c r="B87" s="131" t="s">
        <v>808</v>
      </c>
      <c r="C87" s="131" t="s">
        <v>525</v>
      </c>
      <c r="D87" s="131" t="s">
        <v>1422</v>
      </c>
      <c r="E87" s="127" t="s">
        <v>1751</v>
      </c>
      <c r="F87" s="127">
        <v>59</v>
      </c>
      <c r="G87" s="127" t="s">
        <v>802</v>
      </c>
      <c r="H87" s="127" t="s">
        <v>802</v>
      </c>
      <c r="I87" s="127" t="s">
        <v>803</v>
      </c>
      <c r="J87" s="128">
        <v>11</v>
      </c>
      <c r="K87" s="127" t="s">
        <v>804</v>
      </c>
      <c r="L87" s="127" t="s">
        <v>805</v>
      </c>
      <c r="M87" s="127" t="s">
        <v>1458</v>
      </c>
      <c r="N87" s="115">
        <v>0</v>
      </c>
      <c r="O87" s="115">
        <v>0</v>
      </c>
      <c r="P87" s="115"/>
      <c r="Q87" s="115"/>
      <c r="R87" s="115"/>
      <c r="S87" s="115">
        <f t="shared" si="1"/>
        <v>0</v>
      </c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</row>
    <row r="88" spans="1:111" s="14" customFormat="1" ht="12.75">
      <c r="A88" s="120">
        <v>85</v>
      </c>
      <c r="B88" s="127" t="s">
        <v>219</v>
      </c>
      <c r="C88" s="127" t="s">
        <v>1158</v>
      </c>
      <c r="D88" s="127" t="s">
        <v>220</v>
      </c>
      <c r="E88" s="127" t="s">
        <v>712</v>
      </c>
      <c r="F88" s="127">
        <v>24</v>
      </c>
      <c r="G88" s="127" t="s">
        <v>713</v>
      </c>
      <c r="H88" s="127" t="s">
        <v>714</v>
      </c>
      <c r="I88" s="127" t="s">
        <v>715</v>
      </c>
      <c r="J88" s="128">
        <v>11</v>
      </c>
      <c r="K88" s="127" t="s">
        <v>716</v>
      </c>
      <c r="L88" s="127" t="s">
        <v>1009</v>
      </c>
      <c r="M88" s="127" t="s">
        <v>717</v>
      </c>
      <c r="N88" s="115"/>
      <c r="O88" s="115"/>
      <c r="P88" s="115"/>
      <c r="Q88" s="115"/>
      <c r="R88" s="115"/>
      <c r="S88" s="115">
        <f t="shared" si="1"/>
        <v>0</v>
      </c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</row>
    <row r="89" spans="1:111" s="14" customFormat="1" ht="12.75">
      <c r="A89" s="120">
        <v>86</v>
      </c>
      <c r="B89" s="109" t="s">
        <v>312</v>
      </c>
      <c r="C89" s="109" t="s">
        <v>826</v>
      </c>
      <c r="D89" s="109" t="s">
        <v>1085</v>
      </c>
      <c r="E89" s="109" t="s">
        <v>1126</v>
      </c>
      <c r="F89" s="109"/>
      <c r="G89" s="109"/>
      <c r="H89" s="109" t="s">
        <v>1054</v>
      </c>
      <c r="I89" s="109" t="s">
        <v>1197</v>
      </c>
      <c r="J89" s="125">
        <v>11</v>
      </c>
      <c r="K89" s="109"/>
      <c r="L89" s="109"/>
      <c r="M89" s="109"/>
      <c r="N89" s="102"/>
      <c r="O89" s="102"/>
      <c r="P89" s="102"/>
      <c r="Q89" s="102"/>
      <c r="R89" s="102"/>
      <c r="S89" s="102">
        <f t="shared" si="1"/>
        <v>0</v>
      </c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</row>
    <row r="90" spans="1:111" s="28" customFormat="1" ht="12.75">
      <c r="A90" s="120">
        <v>87</v>
      </c>
      <c r="B90" s="109" t="s">
        <v>1021</v>
      </c>
      <c r="C90" s="109" t="s">
        <v>246</v>
      </c>
      <c r="D90" s="109" t="s">
        <v>1083</v>
      </c>
      <c r="E90" s="109" t="s">
        <v>1226</v>
      </c>
      <c r="F90" s="109"/>
      <c r="G90" s="109"/>
      <c r="H90" s="109" t="s">
        <v>834</v>
      </c>
      <c r="I90" s="109" t="s">
        <v>1339</v>
      </c>
      <c r="J90" s="125">
        <v>11</v>
      </c>
      <c r="K90" s="109"/>
      <c r="L90" s="109"/>
      <c r="M90" s="109"/>
      <c r="N90" s="102"/>
      <c r="O90" s="102"/>
      <c r="P90" s="102"/>
      <c r="Q90" s="102"/>
      <c r="R90" s="102"/>
      <c r="S90" s="102">
        <f t="shared" si="1"/>
        <v>0</v>
      </c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</row>
    <row r="91" spans="1:111" s="19" customFormat="1" ht="12.75">
      <c r="A91" s="120">
        <v>88</v>
      </c>
      <c r="B91" s="127" t="s">
        <v>794</v>
      </c>
      <c r="C91" s="127" t="s">
        <v>795</v>
      </c>
      <c r="D91" s="127" t="s">
        <v>757</v>
      </c>
      <c r="E91" s="127" t="s">
        <v>814</v>
      </c>
      <c r="F91" s="127">
        <v>24</v>
      </c>
      <c r="G91" s="127" t="s">
        <v>227</v>
      </c>
      <c r="H91" s="127" t="s">
        <v>99</v>
      </c>
      <c r="I91" s="127" t="s">
        <v>100</v>
      </c>
      <c r="J91" s="128" t="s">
        <v>278</v>
      </c>
      <c r="K91" s="127" t="s">
        <v>521</v>
      </c>
      <c r="L91" s="127" t="s">
        <v>754</v>
      </c>
      <c r="M91" s="127" t="s">
        <v>985</v>
      </c>
      <c r="N91" s="139">
        <v>3</v>
      </c>
      <c r="O91" s="139">
        <v>0</v>
      </c>
      <c r="P91" s="139">
        <v>0</v>
      </c>
      <c r="Q91" s="139">
        <v>0</v>
      </c>
      <c r="R91" s="139">
        <v>0</v>
      </c>
      <c r="S91" s="140">
        <f t="shared" si="1"/>
        <v>3</v>
      </c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</row>
    <row r="92" spans="1:111" s="19" customFormat="1" ht="12.75">
      <c r="A92" s="120">
        <v>89</v>
      </c>
      <c r="B92" s="127" t="s">
        <v>1725</v>
      </c>
      <c r="C92" s="127" t="s">
        <v>1726</v>
      </c>
      <c r="D92" s="127" t="s">
        <v>1616</v>
      </c>
      <c r="E92" s="127" t="s">
        <v>1727</v>
      </c>
      <c r="F92" s="127">
        <v>63</v>
      </c>
      <c r="G92" s="127" t="s">
        <v>1728</v>
      </c>
      <c r="H92" s="127" t="s">
        <v>553</v>
      </c>
      <c r="I92" s="127" t="s">
        <v>554</v>
      </c>
      <c r="J92" s="128">
        <v>11</v>
      </c>
      <c r="K92" s="127" t="s">
        <v>402</v>
      </c>
      <c r="L92" s="127" t="s">
        <v>754</v>
      </c>
      <c r="M92" s="127" t="s">
        <v>756</v>
      </c>
      <c r="N92" s="115"/>
      <c r="O92" s="115"/>
      <c r="P92" s="115"/>
      <c r="Q92" s="115"/>
      <c r="R92" s="115"/>
      <c r="S92" s="115">
        <f t="shared" si="1"/>
        <v>0</v>
      </c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</row>
    <row r="93" spans="1:111" s="19" customFormat="1" ht="12.75">
      <c r="A93" s="120">
        <v>90</v>
      </c>
      <c r="B93" s="109" t="s">
        <v>1672</v>
      </c>
      <c r="C93" s="109" t="s">
        <v>1138</v>
      </c>
      <c r="D93" s="109" t="s">
        <v>1764</v>
      </c>
      <c r="E93" s="109" t="s">
        <v>1126</v>
      </c>
      <c r="F93" s="109"/>
      <c r="G93" s="109"/>
      <c r="H93" s="109" t="s">
        <v>1054</v>
      </c>
      <c r="I93" s="109" t="s">
        <v>1197</v>
      </c>
      <c r="J93" s="125">
        <v>11</v>
      </c>
      <c r="K93" s="109"/>
      <c r="L93" s="109"/>
      <c r="M93" s="109"/>
      <c r="N93" s="102"/>
      <c r="O93" s="102"/>
      <c r="P93" s="102"/>
      <c r="Q93" s="102"/>
      <c r="R93" s="102"/>
      <c r="S93" s="102">
        <f t="shared" si="1"/>
        <v>0</v>
      </c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</row>
    <row r="94" spans="1:111" s="19" customFormat="1" ht="12.75">
      <c r="A94" s="120">
        <v>91</v>
      </c>
      <c r="B94" s="127" t="s">
        <v>427</v>
      </c>
      <c r="C94" s="127" t="s">
        <v>428</v>
      </c>
      <c r="D94" s="127" t="s">
        <v>763</v>
      </c>
      <c r="E94" s="127" t="s">
        <v>814</v>
      </c>
      <c r="F94" s="127">
        <v>24</v>
      </c>
      <c r="G94" s="127" t="s">
        <v>273</v>
      </c>
      <c r="H94" s="127" t="s">
        <v>956</v>
      </c>
      <c r="I94" s="127" t="s">
        <v>957</v>
      </c>
      <c r="J94" s="128">
        <v>11</v>
      </c>
      <c r="K94" s="127" t="s">
        <v>958</v>
      </c>
      <c r="L94" s="127" t="s">
        <v>540</v>
      </c>
      <c r="M94" s="127" t="s">
        <v>959</v>
      </c>
      <c r="N94" s="139">
        <v>10</v>
      </c>
      <c r="O94" s="139">
        <v>0</v>
      </c>
      <c r="P94" s="139">
        <v>3</v>
      </c>
      <c r="Q94" s="139">
        <v>0</v>
      </c>
      <c r="R94" s="139">
        <v>0</v>
      </c>
      <c r="S94" s="140">
        <f t="shared" si="1"/>
        <v>13</v>
      </c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</row>
    <row r="95" spans="1:111" s="19" customFormat="1" ht="12.75">
      <c r="A95" s="120">
        <v>92</v>
      </c>
      <c r="B95" s="127" t="s">
        <v>789</v>
      </c>
      <c r="C95" s="127" t="s">
        <v>790</v>
      </c>
      <c r="D95" s="127" t="s">
        <v>791</v>
      </c>
      <c r="E95" s="127" t="s">
        <v>814</v>
      </c>
      <c r="F95" s="127">
        <v>24</v>
      </c>
      <c r="G95" s="127" t="s">
        <v>227</v>
      </c>
      <c r="H95" s="127" t="s">
        <v>99</v>
      </c>
      <c r="I95" s="127" t="s">
        <v>100</v>
      </c>
      <c r="J95" s="128" t="s">
        <v>792</v>
      </c>
      <c r="K95" s="127" t="s">
        <v>521</v>
      </c>
      <c r="L95" s="127" t="s">
        <v>754</v>
      </c>
      <c r="M95" s="127" t="s">
        <v>985</v>
      </c>
      <c r="N95" s="115"/>
      <c r="O95" s="115"/>
      <c r="P95" s="115"/>
      <c r="Q95" s="115"/>
      <c r="R95" s="115"/>
      <c r="S95" s="115">
        <f t="shared" si="1"/>
        <v>0</v>
      </c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</row>
    <row r="96" spans="1:111" s="19" customFormat="1" ht="12.75">
      <c r="A96" s="120">
        <v>93</v>
      </c>
      <c r="B96" s="127" t="s">
        <v>994</v>
      </c>
      <c r="C96" s="127" t="s">
        <v>558</v>
      </c>
      <c r="D96" s="127" t="s">
        <v>985</v>
      </c>
      <c r="E96" s="127" t="s">
        <v>1126</v>
      </c>
      <c r="F96" s="127">
        <v>13</v>
      </c>
      <c r="G96" s="127"/>
      <c r="H96" s="127" t="s">
        <v>1744</v>
      </c>
      <c r="I96" s="127" t="s">
        <v>1129</v>
      </c>
      <c r="J96" s="128">
        <v>11</v>
      </c>
      <c r="K96" s="127" t="s">
        <v>992</v>
      </c>
      <c r="L96" s="127" t="s">
        <v>993</v>
      </c>
      <c r="M96" s="127" t="s">
        <v>1083</v>
      </c>
      <c r="N96" s="115">
        <v>6</v>
      </c>
      <c r="O96" s="115">
        <v>7</v>
      </c>
      <c r="P96" s="115">
        <v>9</v>
      </c>
      <c r="Q96" s="115">
        <v>10</v>
      </c>
      <c r="R96" s="115">
        <v>7</v>
      </c>
      <c r="S96" s="115">
        <f t="shared" si="1"/>
        <v>39</v>
      </c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</row>
    <row r="97" spans="1:111" s="110" customFormat="1" ht="12.75">
      <c r="A97" s="120">
        <v>94</v>
      </c>
      <c r="B97" s="127" t="s">
        <v>1689</v>
      </c>
      <c r="C97" s="127" t="s">
        <v>944</v>
      </c>
      <c r="D97" s="127" t="s">
        <v>1762</v>
      </c>
      <c r="E97" s="127" t="s">
        <v>1126</v>
      </c>
      <c r="F97" s="127">
        <v>13</v>
      </c>
      <c r="G97" s="127" t="s">
        <v>1391</v>
      </c>
      <c r="H97" s="127" t="s">
        <v>1392</v>
      </c>
      <c r="I97" s="127" t="s">
        <v>1129</v>
      </c>
      <c r="J97" s="128">
        <v>11</v>
      </c>
      <c r="K97" s="127" t="s">
        <v>992</v>
      </c>
      <c r="L97" s="127" t="s">
        <v>993</v>
      </c>
      <c r="M97" s="127" t="s">
        <v>1083</v>
      </c>
      <c r="N97" s="115">
        <v>8</v>
      </c>
      <c r="O97" s="115">
        <v>6</v>
      </c>
      <c r="P97" s="115">
        <v>0</v>
      </c>
      <c r="Q97" s="115">
        <v>1</v>
      </c>
      <c r="R97" s="115">
        <v>0</v>
      </c>
      <c r="S97" s="115">
        <f t="shared" si="1"/>
        <v>15</v>
      </c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</row>
    <row r="98" spans="1:111" s="15" customFormat="1" ht="12.75">
      <c r="A98" s="120">
        <v>95</v>
      </c>
      <c r="B98" s="100" t="s">
        <v>1018</v>
      </c>
      <c r="C98" s="100" t="s">
        <v>234</v>
      </c>
      <c r="D98" s="100" t="s">
        <v>1445</v>
      </c>
      <c r="E98" s="100" t="s">
        <v>1126</v>
      </c>
      <c r="F98" s="100">
        <v>13</v>
      </c>
      <c r="G98" s="100" t="s">
        <v>590</v>
      </c>
      <c r="H98" s="100" t="s">
        <v>1019</v>
      </c>
      <c r="I98" s="100" t="s">
        <v>1020</v>
      </c>
      <c r="J98" s="149">
        <v>11</v>
      </c>
      <c r="K98" s="100" t="s">
        <v>1021</v>
      </c>
      <c r="L98" s="100" t="s">
        <v>540</v>
      </c>
      <c r="M98" s="100" t="s">
        <v>1095</v>
      </c>
      <c r="N98" s="138"/>
      <c r="O98" s="138"/>
      <c r="P98" s="138"/>
      <c r="Q98" s="138"/>
      <c r="R98" s="138"/>
      <c r="S98" s="138">
        <f t="shared" si="1"/>
        <v>0</v>
      </c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</row>
    <row r="99" spans="1:111" s="15" customFormat="1" ht="12.75">
      <c r="A99" s="120">
        <v>96</v>
      </c>
      <c r="B99" s="127" t="s">
        <v>1130</v>
      </c>
      <c r="C99" s="127" t="s">
        <v>1573</v>
      </c>
      <c r="D99" s="127" t="s">
        <v>192</v>
      </c>
      <c r="E99" s="127" t="s">
        <v>814</v>
      </c>
      <c r="F99" s="127">
        <v>24</v>
      </c>
      <c r="G99" s="127" t="s">
        <v>273</v>
      </c>
      <c r="H99" s="127" t="s">
        <v>956</v>
      </c>
      <c r="I99" s="127" t="s">
        <v>957</v>
      </c>
      <c r="J99" s="128">
        <v>11</v>
      </c>
      <c r="K99" s="127" t="s">
        <v>958</v>
      </c>
      <c r="L99" s="127" t="s">
        <v>540</v>
      </c>
      <c r="M99" s="127" t="s">
        <v>959</v>
      </c>
      <c r="N99" s="124">
        <v>10</v>
      </c>
      <c r="O99" s="124">
        <v>0</v>
      </c>
      <c r="P99" s="124">
        <v>5</v>
      </c>
      <c r="Q99" s="124">
        <v>0</v>
      </c>
      <c r="R99" s="124">
        <v>0.5</v>
      </c>
      <c r="S99" s="115">
        <f t="shared" si="1"/>
        <v>15.5</v>
      </c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</row>
    <row r="100" spans="1:111" s="60" customFormat="1" ht="12.75">
      <c r="A100" s="120">
        <v>97</v>
      </c>
      <c r="B100" s="109" t="s">
        <v>1687</v>
      </c>
      <c r="C100" s="109" t="s">
        <v>748</v>
      </c>
      <c r="D100" s="109" t="s">
        <v>1688</v>
      </c>
      <c r="E100" s="109" t="s">
        <v>745</v>
      </c>
      <c r="F100" s="109">
        <v>16</v>
      </c>
      <c r="G100" s="109"/>
      <c r="H100" s="109" t="s">
        <v>1305</v>
      </c>
      <c r="I100" s="109" t="s">
        <v>302</v>
      </c>
      <c r="J100" s="125">
        <v>11</v>
      </c>
      <c r="K100" s="109"/>
      <c r="L100" s="109"/>
      <c r="M100" s="109"/>
      <c r="N100" s="102"/>
      <c r="O100" s="102"/>
      <c r="P100" s="102"/>
      <c r="Q100" s="102"/>
      <c r="R100" s="102"/>
      <c r="S100" s="102">
        <f t="shared" si="1"/>
        <v>0</v>
      </c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</row>
    <row r="101" spans="1:111" s="60" customFormat="1" ht="12.75">
      <c r="A101" s="120">
        <v>98</v>
      </c>
      <c r="B101" s="109" t="s">
        <v>1660</v>
      </c>
      <c r="C101" s="109" t="s">
        <v>885</v>
      </c>
      <c r="D101" s="109" t="s">
        <v>541</v>
      </c>
      <c r="E101" s="109" t="s">
        <v>1108</v>
      </c>
      <c r="F101" s="109"/>
      <c r="G101" s="109"/>
      <c r="H101" s="109" t="s">
        <v>979</v>
      </c>
      <c r="I101" s="109" t="s">
        <v>1201</v>
      </c>
      <c r="J101" s="125">
        <v>11</v>
      </c>
      <c r="K101" s="109"/>
      <c r="L101" s="109"/>
      <c r="M101" s="109"/>
      <c r="N101" s="139">
        <v>0</v>
      </c>
      <c r="O101" s="139">
        <v>2</v>
      </c>
      <c r="P101" s="139">
        <v>0</v>
      </c>
      <c r="Q101" s="139">
        <v>9</v>
      </c>
      <c r="R101" s="139">
        <v>2</v>
      </c>
      <c r="S101" s="140">
        <f t="shared" si="1"/>
        <v>13</v>
      </c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</row>
    <row r="102" spans="1:111" s="60" customFormat="1" ht="12.75">
      <c r="A102" s="120">
        <v>99</v>
      </c>
      <c r="B102" s="127" t="s">
        <v>1104</v>
      </c>
      <c r="C102" s="127" t="s">
        <v>1153</v>
      </c>
      <c r="D102" s="127" t="s">
        <v>1087</v>
      </c>
      <c r="E102" s="127" t="s">
        <v>244</v>
      </c>
      <c r="F102" s="127">
        <v>23</v>
      </c>
      <c r="G102" s="127" t="s">
        <v>1105</v>
      </c>
      <c r="H102" s="127" t="s">
        <v>1106</v>
      </c>
      <c r="I102" s="127" t="s">
        <v>1063</v>
      </c>
      <c r="J102" s="128">
        <v>11</v>
      </c>
      <c r="K102" s="127" t="s">
        <v>1064</v>
      </c>
      <c r="L102" s="127" t="s">
        <v>1091</v>
      </c>
      <c r="M102" s="127" t="s">
        <v>541</v>
      </c>
      <c r="N102" s="115"/>
      <c r="O102" s="115"/>
      <c r="P102" s="115"/>
      <c r="Q102" s="115"/>
      <c r="R102" s="115"/>
      <c r="S102" s="115">
        <f t="shared" si="1"/>
        <v>0</v>
      </c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</row>
    <row r="103" spans="1:111" s="14" customFormat="1" ht="12.75">
      <c r="A103" s="120">
        <v>100</v>
      </c>
      <c r="B103" s="127" t="s">
        <v>1738</v>
      </c>
      <c r="C103" s="127" t="s">
        <v>758</v>
      </c>
      <c r="D103" s="127" t="s">
        <v>243</v>
      </c>
      <c r="E103" s="127" t="s">
        <v>1600</v>
      </c>
      <c r="F103" s="127">
        <v>18</v>
      </c>
      <c r="G103" s="127" t="s">
        <v>254</v>
      </c>
      <c r="H103" s="127" t="s">
        <v>238</v>
      </c>
      <c r="I103" s="127" t="s">
        <v>255</v>
      </c>
      <c r="J103" s="128">
        <v>11</v>
      </c>
      <c r="K103" s="127" t="s">
        <v>4</v>
      </c>
      <c r="L103" s="127" t="s">
        <v>1414</v>
      </c>
      <c r="M103" s="127" t="s">
        <v>512</v>
      </c>
      <c r="N103" s="115"/>
      <c r="O103" s="115"/>
      <c r="P103" s="115"/>
      <c r="Q103" s="115"/>
      <c r="R103" s="115"/>
      <c r="S103" s="115">
        <f t="shared" si="1"/>
        <v>0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</row>
    <row r="104" spans="1:111" s="19" customFormat="1" ht="12.75">
      <c r="A104" s="120">
        <v>101</v>
      </c>
      <c r="B104" s="127" t="s">
        <v>429</v>
      </c>
      <c r="C104" s="127" t="s">
        <v>795</v>
      </c>
      <c r="D104" s="127" t="s">
        <v>1096</v>
      </c>
      <c r="E104" s="127" t="s">
        <v>814</v>
      </c>
      <c r="F104" s="127">
        <v>24</v>
      </c>
      <c r="G104" s="127" t="s">
        <v>273</v>
      </c>
      <c r="H104" s="127" t="s">
        <v>956</v>
      </c>
      <c r="I104" s="127" t="s">
        <v>957</v>
      </c>
      <c r="J104" s="128">
        <v>11</v>
      </c>
      <c r="K104" s="127" t="s">
        <v>958</v>
      </c>
      <c r="L104" s="127" t="s">
        <v>540</v>
      </c>
      <c r="M104" s="127" t="s">
        <v>959</v>
      </c>
      <c r="N104" s="139">
        <v>10</v>
      </c>
      <c r="O104" s="139">
        <v>0</v>
      </c>
      <c r="P104" s="139">
        <v>0</v>
      </c>
      <c r="Q104" s="139">
        <v>0</v>
      </c>
      <c r="R104" s="139">
        <v>0</v>
      </c>
      <c r="S104" s="140">
        <f t="shared" si="1"/>
        <v>10</v>
      </c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</row>
    <row r="105" spans="1:111" s="28" customFormat="1" ht="14.25" customHeight="1">
      <c r="A105" s="120">
        <v>102</v>
      </c>
      <c r="B105" s="115" t="s">
        <v>1536</v>
      </c>
      <c r="C105" s="115" t="s">
        <v>1091</v>
      </c>
      <c r="D105" s="115" t="s">
        <v>1096</v>
      </c>
      <c r="E105" s="115" t="s">
        <v>638</v>
      </c>
      <c r="F105" s="115">
        <v>25</v>
      </c>
      <c r="G105" s="115"/>
      <c r="H105" s="115" t="s">
        <v>1537</v>
      </c>
      <c r="I105" s="115" t="s">
        <v>1538</v>
      </c>
      <c r="J105" s="147">
        <v>11</v>
      </c>
      <c r="K105" s="150" t="s">
        <v>1539</v>
      </c>
      <c r="L105" s="150" t="s">
        <v>993</v>
      </c>
      <c r="M105" s="150" t="s">
        <v>378</v>
      </c>
      <c r="N105" s="115"/>
      <c r="O105" s="115"/>
      <c r="P105" s="115"/>
      <c r="Q105" s="115"/>
      <c r="R105" s="115"/>
      <c r="S105" s="115">
        <f t="shared" si="1"/>
        <v>0</v>
      </c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</row>
    <row r="106" spans="1:111" s="14" customFormat="1" ht="21.75" customHeight="1">
      <c r="A106" s="120">
        <v>103</v>
      </c>
      <c r="B106" s="151" t="s">
        <v>1288</v>
      </c>
      <c r="C106" s="151" t="s">
        <v>1090</v>
      </c>
      <c r="D106" s="151" t="s">
        <v>1085</v>
      </c>
      <c r="E106" s="120" t="s">
        <v>1271</v>
      </c>
      <c r="F106" s="120">
        <v>22</v>
      </c>
      <c r="G106" s="120"/>
      <c r="H106" s="120" t="s">
        <v>1272</v>
      </c>
      <c r="I106" s="120" t="s">
        <v>1273</v>
      </c>
      <c r="J106" s="120">
        <v>11</v>
      </c>
      <c r="K106" s="120" t="s">
        <v>624</v>
      </c>
      <c r="L106" s="120" t="s">
        <v>239</v>
      </c>
      <c r="M106" s="120" t="s">
        <v>5</v>
      </c>
      <c r="N106" s="139">
        <v>3</v>
      </c>
      <c r="O106" s="139">
        <v>1.5</v>
      </c>
      <c r="P106" s="139">
        <v>0</v>
      </c>
      <c r="Q106" s="139">
        <v>0</v>
      </c>
      <c r="R106" s="139">
        <v>0</v>
      </c>
      <c r="S106" s="140">
        <f t="shared" si="1"/>
        <v>4.5</v>
      </c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</row>
    <row r="107" spans="1:111" s="14" customFormat="1" ht="17.25" customHeight="1">
      <c r="A107" s="120">
        <v>104</v>
      </c>
      <c r="B107" s="127" t="s">
        <v>634</v>
      </c>
      <c r="C107" s="127" t="s">
        <v>412</v>
      </c>
      <c r="D107" s="127" t="s">
        <v>942</v>
      </c>
      <c r="E107" s="127" t="s">
        <v>635</v>
      </c>
      <c r="F107" s="127">
        <v>77</v>
      </c>
      <c r="G107" s="127" t="s">
        <v>635</v>
      </c>
      <c r="H107" s="127" t="s">
        <v>892</v>
      </c>
      <c r="I107" s="127" t="s">
        <v>636</v>
      </c>
      <c r="J107" s="128" t="s">
        <v>637</v>
      </c>
      <c r="K107" s="127" t="s">
        <v>76</v>
      </c>
      <c r="L107" s="127" t="s">
        <v>239</v>
      </c>
      <c r="M107" s="127" t="s">
        <v>1762</v>
      </c>
      <c r="N107" s="115">
        <v>5</v>
      </c>
      <c r="O107" s="115">
        <v>3.5</v>
      </c>
      <c r="P107" s="115">
        <v>2</v>
      </c>
      <c r="Q107" s="115">
        <v>6</v>
      </c>
      <c r="R107" s="115">
        <v>8</v>
      </c>
      <c r="S107" s="115">
        <f t="shared" si="1"/>
        <v>24.5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</row>
    <row r="108" spans="1:111" s="14" customFormat="1" ht="12.75">
      <c r="A108" s="120">
        <v>105</v>
      </c>
      <c r="B108" s="127" t="s">
        <v>718</v>
      </c>
      <c r="C108" s="127" t="s">
        <v>947</v>
      </c>
      <c r="D108" s="127" t="s">
        <v>480</v>
      </c>
      <c r="E108" s="127" t="s">
        <v>1700</v>
      </c>
      <c r="F108" s="127">
        <v>11</v>
      </c>
      <c r="G108" s="127" t="s">
        <v>719</v>
      </c>
      <c r="H108" s="127" t="s">
        <v>720</v>
      </c>
      <c r="I108" s="127" t="s">
        <v>82</v>
      </c>
      <c r="J108" s="128">
        <v>11</v>
      </c>
      <c r="K108" s="127" t="s">
        <v>106</v>
      </c>
      <c r="L108" s="127" t="s">
        <v>274</v>
      </c>
      <c r="M108" s="127" t="s">
        <v>1065</v>
      </c>
      <c r="N108" s="115">
        <v>5</v>
      </c>
      <c r="O108" s="115">
        <v>5</v>
      </c>
      <c r="P108" s="115">
        <v>5</v>
      </c>
      <c r="Q108" s="115">
        <v>2</v>
      </c>
      <c r="R108" s="115">
        <v>10</v>
      </c>
      <c r="S108" s="115">
        <f t="shared" si="1"/>
        <v>27</v>
      </c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</row>
    <row r="109" spans="1:111" s="14" customFormat="1" ht="23.25" customHeight="1">
      <c r="A109" s="120">
        <v>106</v>
      </c>
      <c r="B109" s="109" t="s">
        <v>1644</v>
      </c>
      <c r="C109" s="109" t="s">
        <v>1645</v>
      </c>
      <c r="D109" s="109" t="s">
        <v>541</v>
      </c>
      <c r="E109" s="109" t="s">
        <v>970</v>
      </c>
      <c r="F109" s="109"/>
      <c r="G109" s="109"/>
      <c r="H109" s="109" t="s">
        <v>635</v>
      </c>
      <c r="I109" s="109" t="s">
        <v>1338</v>
      </c>
      <c r="J109" s="125">
        <v>11</v>
      </c>
      <c r="K109" s="109"/>
      <c r="L109" s="109"/>
      <c r="M109" s="109"/>
      <c r="N109" s="102"/>
      <c r="O109" s="102"/>
      <c r="P109" s="102"/>
      <c r="Q109" s="102"/>
      <c r="R109" s="102"/>
      <c r="S109" s="102">
        <f t="shared" si="1"/>
        <v>0</v>
      </c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</row>
    <row r="110" spans="1:111" s="60" customFormat="1" ht="12.75">
      <c r="A110" s="120">
        <v>107</v>
      </c>
      <c r="B110" s="80" t="s">
        <v>1486</v>
      </c>
      <c r="C110" s="80" t="s">
        <v>1093</v>
      </c>
      <c r="D110" s="80" t="s">
        <v>1477</v>
      </c>
      <c r="E110" s="80" t="s">
        <v>777</v>
      </c>
      <c r="F110" s="152">
        <v>31</v>
      </c>
      <c r="G110" s="130"/>
      <c r="H110" s="80" t="s">
        <v>574</v>
      </c>
      <c r="I110" s="80" t="s">
        <v>1487</v>
      </c>
      <c r="J110" s="121">
        <v>11</v>
      </c>
      <c r="K110" s="80" t="s">
        <v>1488</v>
      </c>
      <c r="L110" s="80" t="s">
        <v>754</v>
      </c>
      <c r="M110" s="80" t="s">
        <v>756</v>
      </c>
      <c r="N110" s="134">
        <v>2</v>
      </c>
      <c r="O110" s="134">
        <v>5</v>
      </c>
      <c r="P110" s="134">
        <v>3</v>
      </c>
      <c r="Q110" s="134">
        <v>0</v>
      </c>
      <c r="R110" s="134">
        <v>0</v>
      </c>
      <c r="S110" s="112">
        <f t="shared" si="1"/>
        <v>10</v>
      </c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</row>
    <row r="111" spans="1:111" s="19" customFormat="1" ht="12.75">
      <c r="A111" s="120">
        <v>108</v>
      </c>
      <c r="B111" s="127" t="s">
        <v>1440</v>
      </c>
      <c r="C111" s="127" t="s">
        <v>1441</v>
      </c>
      <c r="D111" s="127" t="s">
        <v>942</v>
      </c>
      <c r="E111" s="127" t="s">
        <v>814</v>
      </c>
      <c r="F111" s="127">
        <v>24</v>
      </c>
      <c r="G111" s="127" t="s">
        <v>273</v>
      </c>
      <c r="H111" s="127" t="s">
        <v>956</v>
      </c>
      <c r="I111" s="127" t="s">
        <v>957</v>
      </c>
      <c r="J111" s="128">
        <v>11</v>
      </c>
      <c r="K111" s="127" t="s">
        <v>958</v>
      </c>
      <c r="L111" s="127" t="s">
        <v>540</v>
      </c>
      <c r="M111" s="127" t="s">
        <v>959</v>
      </c>
      <c r="N111" s="124">
        <v>10</v>
      </c>
      <c r="O111" s="124">
        <v>2</v>
      </c>
      <c r="P111" s="124">
        <v>2</v>
      </c>
      <c r="Q111" s="124">
        <v>2</v>
      </c>
      <c r="R111" s="124">
        <v>1</v>
      </c>
      <c r="S111" s="115">
        <f t="shared" si="1"/>
        <v>17</v>
      </c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</row>
    <row r="112" spans="1:111" s="19" customFormat="1" ht="12.75">
      <c r="A112" s="120">
        <v>109</v>
      </c>
      <c r="B112" s="127" t="s">
        <v>1442</v>
      </c>
      <c r="C112" s="127" t="s">
        <v>1443</v>
      </c>
      <c r="D112" s="127" t="s">
        <v>1085</v>
      </c>
      <c r="E112" s="127" t="s">
        <v>814</v>
      </c>
      <c r="F112" s="127">
        <v>24</v>
      </c>
      <c r="G112" s="127" t="s">
        <v>273</v>
      </c>
      <c r="H112" s="127" t="s">
        <v>956</v>
      </c>
      <c r="I112" s="127" t="s">
        <v>957</v>
      </c>
      <c r="J112" s="128">
        <v>11</v>
      </c>
      <c r="K112" s="127" t="s">
        <v>958</v>
      </c>
      <c r="L112" s="127" t="s">
        <v>540</v>
      </c>
      <c r="M112" s="127" t="s">
        <v>959</v>
      </c>
      <c r="N112" s="139">
        <v>5</v>
      </c>
      <c r="O112" s="139">
        <v>0</v>
      </c>
      <c r="P112" s="139">
        <v>0</v>
      </c>
      <c r="Q112" s="139">
        <v>0</v>
      </c>
      <c r="R112" s="139">
        <v>0</v>
      </c>
      <c r="S112" s="140">
        <f t="shared" si="1"/>
        <v>5</v>
      </c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</row>
    <row r="113" spans="1:20" s="118" customFormat="1" ht="12.75">
      <c r="A113" s="120">
        <v>110</v>
      </c>
      <c r="B113" s="127" t="s">
        <v>193</v>
      </c>
      <c r="C113" s="127" t="s">
        <v>530</v>
      </c>
      <c r="D113" s="127" t="s">
        <v>912</v>
      </c>
      <c r="E113" s="127" t="s">
        <v>814</v>
      </c>
      <c r="F113" s="127">
        <v>24</v>
      </c>
      <c r="G113" s="127" t="s">
        <v>273</v>
      </c>
      <c r="H113" s="127" t="s">
        <v>956</v>
      </c>
      <c r="I113" s="127" t="s">
        <v>957</v>
      </c>
      <c r="J113" s="128">
        <v>11</v>
      </c>
      <c r="K113" s="127" t="s">
        <v>958</v>
      </c>
      <c r="L113" s="127" t="s">
        <v>540</v>
      </c>
      <c r="M113" s="127" t="s">
        <v>959</v>
      </c>
      <c r="N113" s="139">
        <v>6</v>
      </c>
      <c r="O113" s="139">
        <v>0.5</v>
      </c>
      <c r="P113" s="139">
        <v>3</v>
      </c>
      <c r="Q113" s="139">
        <v>0</v>
      </c>
      <c r="R113" s="139">
        <v>2</v>
      </c>
      <c r="S113" s="140">
        <f t="shared" si="1"/>
        <v>11.5</v>
      </c>
      <c r="T113" s="91"/>
    </row>
    <row r="114" spans="1:20" s="118" customFormat="1" ht="12.75">
      <c r="A114" s="120">
        <v>111</v>
      </c>
      <c r="B114" s="131" t="s">
        <v>542</v>
      </c>
      <c r="C114" s="131" t="s">
        <v>1138</v>
      </c>
      <c r="D114" s="131" t="s">
        <v>1428</v>
      </c>
      <c r="E114" s="131" t="s">
        <v>989</v>
      </c>
      <c r="F114" s="131">
        <v>74</v>
      </c>
      <c r="G114" s="131"/>
      <c r="H114" s="131" t="s">
        <v>543</v>
      </c>
      <c r="I114" s="131" t="s">
        <v>544</v>
      </c>
      <c r="J114" s="132">
        <v>11</v>
      </c>
      <c r="K114" s="131" t="s">
        <v>545</v>
      </c>
      <c r="L114" s="131" t="s">
        <v>246</v>
      </c>
      <c r="M114" s="131" t="s">
        <v>1096</v>
      </c>
      <c r="N114" s="115"/>
      <c r="O114" s="115"/>
      <c r="P114" s="115"/>
      <c r="Q114" s="115"/>
      <c r="R114" s="115"/>
      <c r="S114" s="115">
        <f t="shared" si="1"/>
        <v>0</v>
      </c>
      <c r="T114" s="91"/>
    </row>
    <row r="115" spans="1:20" s="118" customFormat="1" ht="12.75">
      <c r="A115" s="120">
        <v>112</v>
      </c>
      <c r="B115" s="127" t="s">
        <v>801</v>
      </c>
      <c r="C115" s="127" t="s">
        <v>498</v>
      </c>
      <c r="D115" s="127" t="s">
        <v>1614</v>
      </c>
      <c r="E115" s="127" t="s">
        <v>814</v>
      </c>
      <c r="F115" s="127">
        <v>24</v>
      </c>
      <c r="G115" s="127" t="s">
        <v>273</v>
      </c>
      <c r="H115" s="127" t="s">
        <v>956</v>
      </c>
      <c r="I115" s="127" t="s">
        <v>957</v>
      </c>
      <c r="J115" s="128">
        <v>11</v>
      </c>
      <c r="K115" s="127" t="s">
        <v>958</v>
      </c>
      <c r="L115" s="127" t="s">
        <v>540</v>
      </c>
      <c r="M115" s="127" t="s">
        <v>959</v>
      </c>
      <c r="N115" s="139">
        <v>10</v>
      </c>
      <c r="O115" s="139">
        <v>0</v>
      </c>
      <c r="P115" s="139">
        <v>0</v>
      </c>
      <c r="Q115" s="139">
        <v>1</v>
      </c>
      <c r="R115" s="139">
        <v>0.5</v>
      </c>
      <c r="S115" s="140">
        <f t="shared" si="1"/>
        <v>11.5</v>
      </c>
      <c r="T115" s="91"/>
    </row>
    <row r="116" spans="1:20" s="118" customFormat="1" ht="12.75">
      <c r="A116" s="120">
        <v>113</v>
      </c>
      <c r="B116" s="148" t="s">
        <v>153</v>
      </c>
      <c r="C116" s="107" t="s">
        <v>1570</v>
      </c>
      <c r="D116" s="107" t="s">
        <v>154</v>
      </c>
      <c r="E116" s="107" t="s">
        <v>1108</v>
      </c>
      <c r="F116" s="107"/>
      <c r="G116" s="107"/>
      <c r="H116" s="107" t="s">
        <v>979</v>
      </c>
      <c r="I116" s="112" t="s">
        <v>1201</v>
      </c>
      <c r="J116" s="125">
        <v>9</v>
      </c>
      <c r="K116" s="107"/>
      <c r="L116" s="107"/>
      <c r="M116" s="107"/>
      <c r="N116" s="112"/>
      <c r="O116" s="112"/>
      <c r="P116" s="112"/>
      <c r="Q116" s="112"/>
      <c r="R116" s="112"/>
      <c r="S116" s="112">
        <f t="shared" si="1"/>
        <v>0</v>
      </c>
      <c r="T116" s="91"/>
    </row>
    <row r="117" spans="1:20" s="118" customFormat="1" ht="12.75">
      <c r="A117" s="120">
        <v>114</v>
      </c>
      <c r="B117" s="131" t="s">
        <v>983</v>
      </c>
      <c r="C117" s="131" t="s">
        <v>527</v>
      </c>
      <c r="D117" s="131" t="s">
        <v>912</v>
      </c>
      <c r="E117" s="127" t="s">
        <v>1751</v>
      </c>
      <c r="F117" s="127">
        <v>59</v>
      </c>
      <c r="G117" s="127" t="s">
        <v>1172</v>
      </c>
      <c r="H117" s="127" t="s">
        <v>1173</v>
      </c>
      <c r="I117" s="127" t="s">
        <v>1174</v>
      </c>
      <c r="J117" s="128">
        <v>11</v>
      </c>
      <c r="K117" s="127" t="s">
        <v>1715</v>
      </c>
      <c r="L117" s="127" t="s">
        <v>85</v>
      </c>
      <c r="M117" s="127" t="s">
        <v>779</v>
      </c>
      <c r="N117" s="115">
        <v>0</v>
      </c>
      <c r="O117" s="115">
        <v>0</v>
      </c>
      <c r="P117" s="115">
        <v>0</v>
      </c>
      <c r="Q117" s="115">
        <v>0</v>
      </c>
      <c r="R117" s="115">
        <v>3</v>
      </c>
      <c r="S117" s="115">
        <f t="shared" si="1"/>
        <v>3</v>
      </c>
      <c r="T117" s="91"/>
    </row>
    <row r="118" spans="1:20" s="118" customFormat="1" ht="12.75">
      <c r="A118" s="120">
        <v>115</v>
      </c>
      <c r="B118" s="109" t="s">
        <v>229</v>
      </c>
      <c r="C118" s="109" t="s">
        <v>455</v>
      </c>
      <c r="D118" s="109" t="s">
        <v>1096</v>
      </c>
      <c r="E118" s="109" t="s">
        <v>1126</v>
      </c>
      <c r="F118" s="109"/>
      <c r="G118" s="109"/>
      <c r="H118" s="109" t="s">
        <v>1054</v>
      </c>
      <c r="I118" s="109" t="s">
        <v>1197</v>
      </c>
      <c r="J118" s="125">
        <v>11</v>
      </c>
      <c r="K118" s="109"/>
      <c r="L118" s="109"/>
      <c r="M118" s="109"/>
      <c r="N118" s="102"/>
      <c r="O118" s="102"/>
      <c r="P118" s="102"/>
      <c r="Q118" s="102"/>
      <c r="R118" s="102"/>
      <c r="S118" s="102">
        <f t="shared" si="1"/>
        <v>0</v>
      </c>
      <c r="T118" s="91"/>
    </row>
    <row r="119" spans="1:20" s="118" customFormat="1" ht="12.75">
      <c r="A119" s="120">
        <v>116</v>
      </c>
      <c r="B119" s="153" t="s">
        <v>1492</v>
      </c>
      <c r="C119" s="153" t="s">
        <v>1596</v>
      </c>
      <c r="D119" s="153" t="s">
        <v>528</v>
      </c>
      <c r="E119" s="154" t="s">
        <v>934</v>
      </c>
      <c r="F119" s="154">
        <v>52</v>
      </c>
      <c r="G119" s="154"/>
      <c r="H119" s="154" t="s">
        <v>71</v>
      </c>
      <c r="I119" s="154" t="s">
        <v>601</v>
      </c>
      <c r="J119" s="155">
        <v>11</v>
      </c>
      <c r="K119" s="154" t="s">
        <v>248</v>
      </c>
      <c r="L119" s="154" t="s">
        <v>239</v>
      </c>
      <c r="M119" s="154" t="s">
        <v>541</v>
      </c>
      <c r="N119" s="138">
        <v>2</v>
      </c>
      <c r="O119" s="138">
        <v>0</v>
      </c>
      <c r="P119" s="138">
        <v>2</v>
      </c>
      <c r="Q119" s="138">
        <v>1</v>
      </c>
      <c r="R119" s="138">
        <v>0</v>
      </c>
      <c r="S119" s="138">
        <f t="shared" si="1"/>
        <v>5</v>
      </c>
      <c r="T119" s="91"/>
    </row>
    <row r="120" spans="1:20" s="118" customFormat="1" ht="12.75">
      <c r="A120" s="120">
        <v>117</v>
      </c>
      <c r="B120" s="127" t="s">
        <v>1444</v>
      </c>
      <c r="C120" s="127" t="s">
        <v>242</v>
      </c>
      <c r="D120" s="127" t="s">
        <v>1445</v>
      </c>
      <c r="E120" s="127" t="s">
        <v>814</v>
      </c>
      <c r="F120" s="127">
        <v>24</v>
      </c>
      <c r="G120" s="127" t="s">
        <v>273</v>
      </c>
      <c r="H120" s="127" t="s">
        <v>956</v>
      </c>
      <c r="I120" s="127" t="s">
        <v>957</v>
      </c>
      <c r="J120" s="128">
        <v>11</v>
      </c>
      <c r="K120" s="127" t="s">
        <v>958</v>
      </c>
      <c r="L120" s="127" t="s">
        <v>540</v>
      </c>
      <c r="M120" s="127" t="s">
        <v>959</v>
      </c>
      <c r="N120" s="139">
        <v>10</v>
      </c>
      <c r="O120" s="139">
        <v>1</v>
      </c>
      <c r="P120" s="139">
        <v>0</v>
      </c>
      <c r="Q120" s="139">
        <v>0</v>
      </c>
      <c r="R120" s="139">
        <v>2</v>
      </c>
      <c r="S120" s="140">
        <f t="shared" si="1"/>
        <v>13</v>
      </c>
      <c r="T120" s="91"/>
    </row>
    <row r="121" spans="1:20" s="118" customFormat="1" ht="12.75">
      <c r="A121" s="120">
        <v>118</v>
      </c>
      <c r="B121" s="127" t="s">
        <v>194</v>
      </c>
      <c r="C121" s="127" t="s">
        <v>953</v>
      </c>
      <c r="D121" s="127" t="s">
        <v>225</v>
      </c>
      <c r="E121" s="127" t="s">
        <v>814</v>
      </c>
      <c r="F121" s="127">
        <v>24</v>
      </c>
      <c r="G121" s="127" t="s">
        <v>273</v>
      </c>
      <c r="H121" s="127" t="s">
        <v>956</v>
      </c>
      <c r="I121" s="127" t="s">
        <v>957</v>
      </c>
      <c r="J121" s="128">
        <v>11</v>
      </c>
      <c r="K121" s="127" t="s">
        <v>958</v>
      </c>
      <c r="L121" s="127" t="s">
        <v>540</v>
      </c>
      <c r="M121" s="127" t="s">
        <v>959</v>
      </c>
      <c r="N121" s="124">
        <v>10</v>
      </c>
      <c r="O121" s="124">
        <v>1</v>
      </c>
      <c r="P121" s="124">
        <v>0</v>
      </c>
      <c r="Q121" s="124">
        <v>0</v>
      </c>
      <c r="R121" s="124">
        <v>2</v>
      </c>
      <c r="S121" s="115">
        <f t="shared" si="1"/>
        <v>13</v>
      </c>
      <c r="T121" s="91"/>
    </row>
    <row r="122" spans="1:20" s="118" customFormat="1" ht="12.75">
      <c r="A122" s="120">
        <v>119</v>
      </c>
      <c r="B122" s="127" t="s">
        <v>72</v>
      </c>
      <c r="C122" s="127" t="s">
        <v>1596</v>
      </c>
      <c r="D122" s="127" t="s">
        <v>541</v>
      </c>
      <c r="E122" s="127" t="s">
        <v>1126</v>
      </c>
      <c r="F122" s="127">
        <v>13</v>
      </c>
      <c r="G122" s="127"/>
      <c r="H122" s="127" t="s">
        <v>1744</v>
      </c>
      <c r="I122" s="127" t="s">
        <v>1129</v>
      </c>
      <c r="J122" s="128">
        <v>11</v>
      </c>
      <c r="K122" s="127" t="s">
        <v>992</v>
      </c>
      <c r="L122" s="127" t="s">
        <v>993</v>
      </c>
      <c r="M122" s="127" t="s">
        <v>1083</v>
      </c>
      <c r="N122" s="115">
        <v>9</v>
      </c>
      <c r="O122" s="115">
        <v>8</v>
      </c>
      <c r="P122" s="115">
        <v>0</v>
      </c>
      <c r="Q122" s="115">
        <v>10</v>
      </c>
      <c r="R122" s="115">
        <v>10</v>
      </c>
      <c r="S122" s="115">
        <f t="shared" si="1"/>
        <v>37</v>
      </c>
      <c r="T122" s="91"/>
    </row>
    <row r="123" spans="1:20" s="118" customFormat="1" ht="12.75">
      <c r="A123" s="120">
        <v>120</v>
      </c>
      <c r="B123" s="80" t="s">
        <v>675</v>
      </c>
      <c r="C123" s="80" t="s">
        <v>1596</v>
      </c>
      <c r="D123" s="80" t="s">
        <v>1095</v>
      </c>
      <c r="E123" s="80" t="s">
        <v>276</v>
      </c>
      <c r="F123" s="112">
        <v>33</v>
      </c>
      <c r="G123" s="130"/>
      <c r="H123" s="80" t="s">
        <v>1697</v>
      </c>
      <c r="I123" s="80" t="s">
        <v>1696</v>
      </c>
      <c r="J123" s="121">
        <v>11</v>
      </c>
      <c r="K123" s="80" t="s">
        <v>1698</v>
      </c>
      <c r="L123" s="80" t="s">
        <v>776</v>
      </c>
      <c r="M123" s="80" t="s">
        <v>1096</v>
      </c>
      <c r="N123" s="112"/>
      <c r="O123" s="112"/>
      <c r="P123" s="112"/>
      <c r="Q123" s="112"/>
      <c r="R123" s="112"/>
      <c r="S123" s="112">
        <f t="shared" si="1"/>
        <v>0</v>
      </c>
      <c r="T123" s="91"/>
    </row>
    <row r="124" spans="1:20" s="119" customFormat="1" ht="12.75">
      <c r="A124" s="120">
        <v>121</v>
      </c>
      <c r="B124" s="127" t="s">
        <v>195</v>
      </c>
      <c r="C124" s="127" t="s">
        <v>1446</v>
      </c>
      <c r="D124" s="127" t="s">
        <v>912</v>
      </c>
      <c r="E124" s="127" t="s">
        <v>814</v>
      </c>
      <c r="F124" s="127">
        <v>24</v>
      </c>
      <c r="G124" s="127" t="s">
        <v>273</v>
      </c>
      <c r="H124" s="127" t="s">
        <v>956</v>
      </c>
      <c r="I124" s="127" t="s">
        <v>957</v>
      </c>
      <c r="J124" s="128">
        <v>11</v>
      </c>
      <c r="K124" s="127" t="s">
        <v>958</v>
      </c>
      <c r="L124" s="127" t="s">
        <v>540</v>
      </c>
      <c r="M124" s="127" t="s">
        <v>959</v>
      </c>
      <c r="N124" s="129">
        <v>10</v>
      </c>
      <c r="O124" s="129">
        <v>0</v>
      </c>
      <c r="P124" s="129">
        <v>0</v>
      </c>
      <c r="Q124" s="129">
        <v>1</v>
      </c>
      <c r="R124" s="129">
        <v>2</v>
      </c>
      <c r="S124" s="140">
        <f t="shared" si="1"/>
        <v>13</v>
      </c>
      <c r="T124" s="26"/>
    </row>
    <row r="125" spans="1:20" s="119" customFormat="1" ht="12.75">
      <c r="A125" s="120">
        <v>122</v>
      </c>
      <c r="B125" s="127" t="s">
        <v>800</v>
      </c>
      <c r="C125" s="127" t="s">
        <v>1138</v>
      </c>
      <c r="D125" s="127" t="s">
        <v>759</v>
      </c>
      <c r="E125" s="100" t="s">
        <v>777</v>
      </c>
      <c r="F125" s="100">
        <v>31</v>
      </c>
      <c r="G125" s="100" t="s">
        <v>1124</v>
      </c>
      <c r="H125" s="100" t="s">
        <v>750</v>
      </c>
      <c r="I125" s="100" t="s">
        <v>751</v>
      </c>
      <c r="J125" s="149">
        <v>11</v>
      </c>
      <c r="K125" s="100" t="s">
        <v>752</v>
      </c>
      <c r="L125" s="100" t="s">
        <v>239</v>
      </c>
      <c r="M125" s="100" t="s">
        <v>753</v>
      </c>
      <c r="N125" s="137">
        <v>2</v>
      </c>
      <c r="O125" s="137">
        <v>0</v>
      </c>
      <c r="P125" s="137">
        <v>0</v>
      </c>
      <c r="Q125" s="137">
        <v>2</v>
      </c>
      <c r="R125" s="137">
        <v>3.5</v>
      </c>
      <c r="S125" s="138">
        <f t="shared" si="1"/>
        <v>7.5</v>
      </c>
      <c r="T125" s="26"/>
    </row>
    <row r="126" spans="1:111" s="14" customFormat="1" ht="12.75">
      <c r="A126" s="120">
        <v>123</v>
      </c>
      <c r="B126" s="127" t="s">
        <v>196</v>
      </c>
      <c r="C126" s="127" t="s">
        <v>242</v>
      </c>
      <c r="D126" s="127" t="s">
        <v>243</v>
      </c>
      <c r="E126" s="127" t="s">
        <v>814</v>
      </c>
      <c r="F126" s="127">
        <v>24</v>
      </c>
      <c r="G126" s="127" t="s">
        <v>273</v>
      </c>
      <c r="H126" s="127" t="s">
        <v>956</v>
      </c>
      <c r="I126" s="127" t="s">
        <v>957</v>
      </c>
      <c r="J126" s="128">
        <v>11</v>
      </c>
      <c r="K126" s="127" t="s">
        <v>958</v>
      </c>
      <c r="L126" s="127" t="s">
        <v>540</v>
      </c>
      <c r="M126" s="127" t="s">
        <v>959</v>
      </c>
      <c r="N126" s="139">
        <v>10</v>
      </c>
      <c r="O126" s="139">
        <v>0</v>
      </c>
      <c r="P126" s="139">
        <v>0</v>
      </c>
      <c r="Q126" s="139">
        <v>0</v>
      </c>
      <c r="R126" s="139">
        <v>0.5</v>
      </c>
      <c r="S126" s="140">
        <f t="shared" si="1"/>
        <v>10.5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</row>
    <row r="127" spans="1:111" s="60" customFormat="1" ht="12.75">
      <c r="A127" s="120">
        <v>124</v>
      </c>
      <c r="B127" s="127" t="s">
        <v>104</v>
      </c>
      <c r="C127" s="127" t="s">
        <v>945</v>
      </c>
      <c r="D127" s="127" t="s">
        <v>583</v>
      </c>
      <c r="E127" s="127" t="s">
        <v>1751</v>
      </c>
      <c r="F127" s="127">
        <v>59</v>
      </c>
      <c r="G127" s="127"/>
      <c r="H127" s="127" t="s">
        <v>1031</v>
      </c>
      <c r="I127" s="127" t="s">
        <v>1032</v>
      </c>
      <c r="J127" s="128">
        <v>11</v>
      </c>
      <c r="K127" s="127" t="s">
        <v>1033</v>
      </c>
      <c r="L127" s="127" t="s">
        <v>1034</v>
      </c>
      <c r="M127" s="127" t="s">
        <v>1095</v>
      </c>
      <c r="N127" s="115">
        <v>3</v>
      </c>
      <c r="O127" s="115">
        <v>0</v>
      </c>
      <c r="P127" s="115"/>
      <c r="Q127" s="115"/>
      <c r="R127" s="115"/>
      <c r="S127" s="115">
        <f t="shared" si="1"/>
        <v>3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</row>
    <row r="128" spans="1:111" s="60" customFormat="1" ht="12.75">
      <c r="A128" s="120">
        <v>125</v>
      </c>
      <c r="B128" s="109" t="s">
        <v>439</v>
      </c>
      <c r="C128" s="109" t="s">
        <v>776</v>
      </c>
      <c r="D128" s="109" t="s">
        <v>1089</v>
      </c>
      <c r="E128" s="109" t="s">
        <v>1226</v>
      </c>
      <c r="F128" s="109"/>
      <c r="G128" s="109"/>
      <c r="H128" s="109" t="s">
        <v>832</v>
      </c>
      <c r="I128" s="109" t="s">
        <v>1630</v>
      </c>
      <c r="J128" s="125">
        <v>11</v>
      </c>
      <c r="K128" s="109"/>
      <c r="L128" s="109"/>
      <c r="M128" s="109"/>
      <c r="N128" s="102"/>
      <c r="O128" s="102"/>
      <c r="P128" s="102"/>
      <c r="Q128" s="102"/>
      <c r="R128" s="102"/>
      <c r="S128" s="102">
        <f t="shared" si="1"/>
        <v>0</v>
      </c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</row>
    <row r="129" spans="1:111" s="14" customFormat="1" ht="12.75">
      <c r="A129" s="120">
        <v>126</v>
      </c>
      <c r="B129" s="109" t="s">
        <v>1290</v>
      </c>
      <c r="C129" s="109" t="s">
        <v>1436</v>
      </c>
      <c r="D129" s="109" t="s">
        <v>1614</v>
      </c>
      <c r="E129" s="109" t="s">
        <v>492</v>
      </c>
      <c r="F129" s="109"/>
      <c r="G129" s="109"/>
      <c r="H129" s="109" t="s">
        <v>1485</v>
      </c>
      <c r="I129" s="109" t="s">
        <v>1350</v>
      </c>
      <c r="J129" s="125">
        <v>11</v>
      </c>
      <c r="K129" s="109"/>
      <c r="L129" s="109"/>
      <c r="M129" s="109"/>
      <c r="N129" s="102"/>
      <c r="O129" s="102"/>
      <c r="P129" s="102"/>
      <c r="Q129" s="102"/>
      <c r="R129" s="102"/>
      <c r="S129" s="102">
        <f t="shared" si="1"/>
        <v>0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</row>
    <row r="130" spans="1:111" s="60" customFormat="1" ht="12.75">
      <c r="A130" s="120">
        <v>127</v>
      </c>
      <c r="B130" s="154" t="s">
        <v>388</v>
      </c>
      <c r="C130" s="154" t="s">
        <v>778</v>
      </c>
      <c r="D130" s="154" t="s">
        <v>1087</v>
      </c>
      <c r="E130" s="154" t="s">
        <v>934</v>
      </c>
      <c r="F130" s="154">
        <v>52</v>
      </c>
      <c r="G130" s="154"/>
      <c r="H130" s="154" t="s">
        <v>600</v>
      </c>
      <c r="I130" s="154" t="s">
        <v>601</v>
      </c>
      <c r="J130" s="155">
        <v>11</v>
      </c>
      <c r="K130" s="154" t="s">
        <v>248</v>
      </c>
      <c r="L130" s="154" t="s">
        <v>239</v>
      </c>
      <c r="M130" s="154" t="s">
        <v>541</v>
      </c>
      <c r="N130" s="138"/>
      <c r="O130" s="138"/>
      <c r="P130" s="138"/>
      <c r="Q130" s="138"/>
      <c r="R130" s="138"/>
      <c r="S130" s="138">
        <f t="shared" si="1"/>
        <v>0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</row>
    <row r="131" spans="1:111" s="60" customFormat="1" ht="12.75">
      <c r="A131" s="120">
        <v>128</v>
      </c>
      <c r="B131" s="127" t="s">
        <v>270</v>
      </c>
      <c r="C131" s="127" t="s">
        <v>797</v>
      </c>
      <c r="D131" s="127" t="s">
        <v>528</v>
      </c>
      <c r="E131" s="127" t="s">
        <v>814</v>
      </c>
      <c r="F131" s="127">
        <v>24</v>
      </c>
      <c r="G131" s="127" t="s">
        <v>227</v>
      </c>
      <c r="H131" s="127" t="s">
        <v>99</v>
      </c>
      <c r="I131" s="127" t="s">
        <v>100</v>
      </c>
      <c r="J131" s="128" t="s">
        <v>792</v>
      </c>
      <c r="K131" s="127" t="s">
        <v>521</v>
      </c>
      <c r="L131" s="127" t="s">
        <v>754</v>
      </c>
      <c r="M131" s="127" t="s">
        <v>985</v>
      </c>
      <c r="N131" s="139">
        <v>9</v>
      </c>
      <c r="O131" s="139">
        <v>0</v>
      </c>
      <c r="P131" s="139">
        <v>0</v>
      </c>
      <c r="Q131" s="139">
        <v>0</v>
      </c>
      <c r="R131" s="139">
        <v>0</v>
      </c>
      <c r="S131" s="140">
        <f t="shared" si="1"/>
        <v>9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</row>
    <row r="132" spans="1:111" s="60" customFormat="1" ht="15.75" customHeight="1">
      <c r="A132" s="120">
        <v>129</v>
      </c>
      <c r="B132" s="107" t="s">
        <v>1252</v>
      </c>
      <c r="C132" s="107" t="s">
        <v>783</v>
      </c>
      <c r="D132" s="107" t="s">
        <v>528</v>
      </c>
      <c r="E132" s="107" t="s">
        <v>1751</v>
      </c>
      <c r="F132" s="107"/>
      <c r="G132" s="107"/>
      <c r="H132" s="107" t="s">
        <v>93</v>
      </c>
      <c r="I132" s="107" t="s">
        <v>1198</v>
      </c>
      <c r="J132" s="125">
        <v>9</v>
      </c>
      <c r="K132" s="107"/>
      <c r="L132" s="107"/>
      <c r="M132" s="107"/>
      <c r="N132" s="112"/>
      <c r="O132" s="112"/>
      <c r="P132" s="112"/>
      <c r="Q132" s="112"/>
      <c r="R132" s="112"/>
      <c r="S132" s="112">
        <f aca="true" t="shared" si="2" ref="S132:S195">N132+O132+P132+Q132+R132</f>
        <v>0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</row>
    <row r="133" spans="1:111" s="14" customFormat="1" ht="15.75" customHeight="1">
      <c r="A133" s="120">
        <v>130</v>
      </c>
      <c r="B133" s="80" t="s">
        <v>1188</v>
      </c>
      <c r="C133" s="80" t="s">
        <v>1084</v>
      </c>
      <c r="D133" s="80" t="s">
        <v>879</v>
      </c>
      <c r="E133" s="80" t="s">
        <v>1751</v>
      </c>
      <c r="F133" s="105"/>
      <c r="G133" s="105"/>
      <c r="H133" s="80" t="s">
        <v>1525</v>
      </c>
      <c r="I133" s="80" t="s">
        <v>1178</v>
      </c>
      <c r="J133" s="121">
        <v>11</v>
      </c>
      <c r="K133" s="80" t="s">
        <v>1179</v>
      </c>
      <c r="L133" s="80" t="s">
        <v>882</v>
      </c>
      <c r="M133" s="80" t="s">
        <v>1095</v>
      </c>
      <c r="N133" s="112"/>
      <c r="O133" s="112"/>
      <c r="P133" s="112"/>
      <c r="Q133" s="112"/>
      <c r="R133" s="112"/>
      <c r="S133" s="112">
        <f t="shared" si="2"/>
        <v>0</v>
      </c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</row>
    <row r="134" spans="1:111" s="60" customFormat="1" ht="12.75">
      <c r="A134" s="120">
        <v>131</v>
      </c>
      <c r="B134" s="120" t="s">
        <v>250</v>
      </c>
      <c r="C134" s="120" t="s">
        <v>580</v>
      </c>
      <c r="D134" s="120" t="s">
        <v>225</v>
      </c>
      <c r="E134" s="120" t="s">
        <v>1077</v>
      </c>
      <c r="F134" s="120">
        <v>28</v>
      </c>
      <c r="G134" s="120" t="s">
        <v>1080</v>
      </c>
      <c r="H134" s="120" t="s">
        <v>1081</v>
      </c>
      <c r="I134" s="120" t="s">
        <v>1082</v>
      </c>
      <c r="J134" s="120">
        <v>10</v>
      </c>
      <c r="K134" s="120" t="s">
        <v>200</v>
      </c>
      <c r="L134" s="120" t="s">
        <v>201</v>
      </c>
      <c r="M134" s="120" t="s">
        <v>886</v>
      </c>
      <c r="N134" s="139"/>
      <c r="O134" s="139"/>
      <c r="P134" s="139"/>
      <c r="Q134" s="139"/>
      <c r="R134" s="139"/>
      <c r="S134" s="140">
        <f t="shared" si="2"/>
        <v>0</v>
      </c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</row>
    <row r="135" spans="1:111" s="14" customFormat="1" ht="15.75" customHeight="1">
      <c r="A135" s="120">
        <v>132</v>
      </c>
      <c r="B135" s="151" t="s">
        <v>1289</v>
      </c>
      <c r="C135" s="151" t="s">
        <v>580</v>
      </c>
      <c r="D135" s="151" t="s">
        <v>1422</v>
      </c>
      <c r="E135" s="120" t="s">
        <v>1271</v>
      </c>
      <c r="F135" s="120">
        <v>22</v>
      </c>
      <c r="G135" s="120"/>
      <c r="H135" s="120" t="s">
        <v>1272</v>
      </c>
      <c r="I135" s="120" t="s">
        <v>1273</v>
      </c>
      <c r="J135" s="120">
        <v>11</v>
      </c>
      <c r="K135" s="120" t="s">
        <v>624</v>
      </c>
      <c r="L135" s="120" t="s">
        <v>239</v>
      </c>
      <c r="M135" s="120" t="s">
        <v>5</v>
      </c>
      <c r="N135" s="139">
        <v>3</v>
      </c>
      <c r="O135" s="139">
        <v>1.5</v>
      </c>
      <c r="P135" s="139">
        <v>0</v>
      </c>
      <c r="Q135" s="139">
        <v>0</v>
      </c>
      <c r="R135" s="139">
        <v>0</v>
      </c>
      <c r="S135" s="140">
        <f t="shared" si="2"/>
        <v>4.5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</row>
    <row r="136" spans="1:111" s="14" customFormat="1" ht="12.75">
      <c r="A136" s="120">
        <v>133</v>
      </c>
      <c r="B136" s="131" t="s">
        <v>1589</v>
      </c>
      <c r="C136" s="131" t="s">
        <v>395</v>
      </c>
      <c r="D136" s="131" t="s">
        <v>1420</v>
      </c>
      <c r="E136" s="127" t="s">
        <v>1751</v>
      </c>
      <c r="F136" s="127">
        <v>59</v>
      </c>
      <c r="G136" s="127"/>
      <c r="H136" s="127" t="s">
        <v>1590</v>
      </c>
      <c r="I136" s="127" t="s">
        <v>1591</v>
      </c>
      <c r="J136" s="128">
        <v>11</v>
      </c>
      <c r="K136" s="127" t="s">
        <v>1017</v>
      </c>
      <c r="L136" s="127" t="s">
        <v>993</v>
      </c>
      <c r="M136" s="127" t="s">
        <v>512</v>
      </c>
      <c r="N136" s="115"/>
      <c r="O136" s="115"/>
      <c r="P136" s="115"/>
      <c r="Q136" s="115"/>
      <c r="R136" s="115"/>
      <c r="S136" s="115">
        <f t="shared" si="2"/>
        <v>0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</row>
    <row r="137" spans="1:111" s="14" customFormat="1" ht="12.75">
      <c r="A137" s="120">
        <v>134</v>
      </c>
      <c r="B137" s="80" t="s">
        <v>1592</v>
      </c>
      <c r="C137" s="80" t="s">
        <v>780</v>
      </c>
      <c r="D137" s="80" t="s">
        <v>1096</v>
      </c>
      <c r="E137" s="80" t="s">
        <v>973</v>
      </c>
      <c r="F137" s="130">
        <v>32</v>
      </c>
      <c r="G137" s="130"/>
      <c r="H137" s="80" t="s">
        <v>1594</v>
      </c>
      <c r="I137" s="80" t="s">
        <v>1593</v>
      </c>
      <c r="J137" s="121">
        <v>11</v>
      </c>
      <c r="K137" s="80" t="s">
        <v>1595</v>
      </c>
      <c r="L137" s="80" t="s">
        <v>1467</v>
      </c>
      <c r="M137" s="80" t="s">
        <v>541</v>
      </c>
      <c r="N137" s="134">
        <v>2</v>
      </c>
      <c r="O137" s="134">
        <v>0.5</v>
      </c>
      <c r="P137" s="134">
        <v>0</v>
      </c>
      <c r="Q137" s="134">
        <v>0</v>
      </c>
      <c r="R137" s="134">
        <v>10</v>
      </c>
      <c r="S137" s="112">
        <f t="shared" si="2"/>
        <v>12.5</v>
      </c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</row>
    <row r="138" spans="1:111" s="14" customFormat="1" ht="12.75">
      <c r="A138" s="120">
        <v>135</v>
      </c>
      <c r="B138" s="127" t="s">
        <v>260</v>
      </c>
      <c r="C138" s="127" t="s">
        <v>412</v>
      </c>
      <c r="D138" s="127" t="s">
        <v>225</v>
      </c>
      <c r="E138" s="127" t="s">
        <v>1126</v>
      </c>
      <c r="F138" s="127">
        <v>13</v>
      </c>
      <c r="G138" s="127"/>
      <c r="H138" s="127" t="s">
        <v>1744</v>
      </c>
      <c r="I138" s="127" t="s">
        <v>1129</v>
      </c>
      <c r="J138" s="128">
        <v>11</v>
      </c>
      <c r="K138" s="127" t="s">
        <v>992</v>
      </c>
      <c r="L138" s="127" t="s">
        <v>993</v>
      </c>
      <c r="M138" s="127" t="s">
        <v>1083</v>
      </c>
      <c r="N138" s="115">
        <v>6</v>
      </c>
      <c r="O138" s="115">
        <v>6</v>
      </c>
      <c r="P138" s="115">
        <v>8</v>
      </c>
      <c r="Q138" s="115">
        <v>10</v>
      </c>
      <c r="R138" s="115">
        <v>7</v>
      </c>
      <c r="S138" s="115">
        <f t="shared" si="2"/>
        <v>37</v>
      </c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</row>
    <row r="139" spans="1:111" s="14" customFormat="1" ht="12.75">
      <c r="A139" s="120">
        <v>136</v>
      </c>
      <c r="B139" s="109" t="s">
        <v>260</v>
      </c>
      <c r="C139" s="109" t="s">
        <v>797</v>
      </c>
      <c r="D139" s="109" t="s">
        <v>1092</v>
      </c>
      <c r="E139" s="109" t="s">
        <v>1727</v>
      </c>
      <c r="F139" s="109"/>
      <c r="G139" s="109"/>
      <c r="H139" s="109" t="s">
        <v>289</v>
      </c>
      <c r="I139" s="109" t="s">
        <v>295</v>
      </c>
      <c r="J139" s="125">
        <v>11</v>
      </c>
      <c r="K139" s="109"/>
      <c r="L139" s="109"/>
      <c r="M139" s="109"/>
      <c r="N139" s="123">
        <v>2</v>
      </c>
      <c r="O139" s="123">
        <v>0</v>
      </c>
      <c r="P139" s="123">
        <v>0</v>
      </c>
      <c r="Q139" s="123">
        <v>0</v>
      </c>
      <c r="R139" s="123">
        <v>0</v>
      </c>
      <c r="S139" s="102">
        <f t="shared" si="2"/>
        <v>2</v>
      </c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</row>
    <row r="140" spans="1:111" s="14" customFormat="1" ht="12.75">
      <c r="A140" s="120">
        <v>137</v>
      </c>
      <c r="B140" s="120" t="s">
        <v>773</v>
      </c>
      <c r="C140" s="120" t="s">
        <v>1598</v>
      </c>
      <c r="D140" s="120" t="s">
        <v>1096</v>
      </c>
      <c r="E140" s="120" t="s">
        <v>1528</v>
      </c>
      <c r="F140" s="120">
        <v>43</v>
      </c>
      <c r="G140" s="120"/>
      <c r="H140" s="120" t="s">
        <v>1529</v>
      </c>
      <c r="I140" s="120" t="s">
        <v>1530</v>
      </c>
      <c r="J140" s="126">
        <v>11</v>
      </c>
      <c r="K140" s="120" t="s">
        <v>1243</v>
      </c>
      <c r="L140" s="120" t="s">
        <v>379</v>
      </c>
      <c r="M140" s="120" t="s">
        <v>1095</v>
      </c>
      <c r="N140" s="115"/>
      <c r="O140" s="115"/>
      <c r="P140" s="115"/>
      <c r="Q140" s="115"/>
      <c r="R140" s="115"/>
      <c r="S140" s="115">
        <f t="shared" si="2"/>
        <v>0</v>
      </c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</row>
    <row r="141" spans="1:111" s="14" customFormat="1" ht="12.75">
      <c r="A141" s="120">
        <v>138</v>
      </c>
      <c r="B141" s="109" t="s">
        <v>1698</v>
      </c>
      <c r="C141" s="109" t="s">
        <v>412</v>
      </c>
      <c r="D141" s="109" t="s">
        <v>1762</v>
      </c>
      <c r="E141" s="109" t="s">
        <v>1126</v>
      </c>
      <c r="F141" s="109"/>
      <c r="G141" s="109"/>
      <c r="H141" s="109" t="s">
        <v>1054</v>
      </c>
      <c r="I141" s="109" t="s">
        <v>1343</v>
      </c>
      <c r="J141" s="125">
        <v>11</v>
      </c>
      <c r="K141" s="109"/>
      <c r="L141" s="109"/>
      <c r="M141" s="109"/>
      <c r="N141" s="102">
        <v>8</v>
      </c>
      <c r="O141" s="102">
        <v>8</v>
      </c>
      <c r="P141" s="102">
        <v>9</v>
      </c>
      <c r="Q141" s="102">
        <v>9</v>
      </c>
      <c r="R141" s="102">
        <v>8</v>
      </c>
      <c r="S141" s="102">
        <f t="shared" si="2"/>
        <v>42</v>
      </c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</row>
    <row r="142" spans="1:111" s="14" customFormat="1" ht="12.75">
      <c r="A142" s="120">
        <v>139</v>
      </c>
      <c r="B142" s="144" t="s">
        <v>1470</v>
      </c>
      <c r="C142" s="144" t="s">
        <v>1471</v>
      </c>
      <c r="D142" s="144" t="s">
        <v>541</v>
      </c>
      <c r="E142" s="144" t="s">
        <v>78</v>
      </c>
      <c r="F142" s="144">
        <v>17</v>
      </c>
      <c r="G142" s="144" t="s">
        <v>79</v>
      </c>
      <c r="H142" s="144" t="s">
        <v>861</v>
      </c>
      <c r="I142" s="144" t="s">
        <v>862</v>
      </c>
      <c r="J142" s="145">
        <v>11</v>
      </c>
      <c r="K142" s="144" t="s">
        <v>1469</v>
      </c>
      <c r="L142" s="144" t="s">
        <v>455</v>
      </c>
      <c r="M142" s="144" t="s">
        <v>1762</v>
      </c>
      <c r="N142" s="102"/>
      <c r="O142" s="102"/>
      <c r="P142" s="102"/>
      <c r="Q142" s="102"/>
      <c r="R142" s="102"/>
      <c r="S142" s="102">
        <f t="shared" si="2"/>
        <v>0</v>
      </c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</row>
    <row r="143" spans="1:111" s="78" customFormat="1" ht="12.75">
      <c r="A143" s="120">
        <v>140</v>
      </c>
      <c r="B143" s="80" t="s">
        <v>140</v>
      </c>
      <c r="C143" s="80" t="s">
        <v>141</v>
      </c>
      <c r="D143" s="80" t="s">
        <v>142</v>
      </c>
      <c r="E143" s="80" t="s">
        <v>1475</v>
      </c>
      <c r="F143" s="105"/>
      <c r="G143" s="105"/>
      <c r="H143" s="80" t="s">
        <v>1055</v>
      </c>
      <c r="I143" s="80" t="s">
        <v>1097</v>
      </c>
      <c r="J143" s="121">
        <v>11</v>
      </c>
      <c r="K143" s="80" t="s">
        <v>1061</v>
      </c>
      <c r="L143" s="80" t="s">
        <v>1467</v>
      </c>
      <c r="M143" s="80" t="s">
        <v>1095</v>
      </c>
      <c r="N143" s="112"/>
      <c r="O143" s="112"/>
      <c r="P143" s="112"/>
      <c r="Q143" s="112"/>
      <c r="R143" s="112"/>
      <c r="S143" s="112">
        <f t="shared" si="2"/>
        <v>0</v>
      </c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</row>
    <row r="144" spans="1:111" s="78" customFormat="1" ht="12.75">
      <c r="A144" s="120">
        <v>141</v>
      </c>
      <c r="B144" s="127" t="s">
        <v>197</v>
      </c>
      <c r="C144" s="127" t="s">
        <v>198</v>
      </c>
      <c r="D144" s="127" t="s">
        <v>199</v>
      </c>
      <c r="E144" s="127" t="s">
        <v>814</v>
      </c>
      <c r="F144" s="127">
        <v>24</v>
      </c>
      <c r="G144" s="127" t="s">
        <v>273</v>
      </c>
      <c r="H144" s="127" t="s">
        <v>956</v>
      </c>
      <c r="I144" s="127" t="s">
        <v>957</v>
      </c>
      <c r="J144" s="128">
        <v>11</v>
      </c>
      <c r="K144" s="127" t="s">
        <v>958</v>
      </c>
      <c r="L144" s="127" t="s">
        <v>540</v>
      </c>
      <c r="M144" s="127" t="s">
        <v>959</v>
      </c>
      <c r="N144" s="124">
        <v>10</v>
      </c>
      <c r="O144" s="124">
        <v>0</v>
      </c>
      <c r="P144" s="124">
        <v>3</v>
      </c>
      <c r="Q144" s="124">
        <v>0</v>
      </c>
      <c r="R144" s="124">
        <v>2</v>
      </c>
      <c r="S144" s="115">
        <f t="shared" si="2"/>
        <v>15</v>
      </c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</row>
    <row r="145" spans="1:111" s="14" customFormat="1" ht="12.75">
      <c r="A145" s="120">
        <v>142</v>
      </c>
      <c r="B145" s="127" t="s">
        <v>261</v>
      </c>
      <c r="C145" s="127" t="s">
        <v>795</v>
      </c>
      <c r="D145" s="127" t="s">
        <v>886</v>
      </c>
      <c r="E145" s="127" t="s">
        <v>814</v>
      </c>
      <c r="F145" s="127">
        <v>24</v>
      </c>
      <c r="G145" s="127" t="s">
        <v>227</v>
      </c>
      <c r="H145" s="127" t="s">
        <v>99</v>
      </c>
      <c r="I145" s="127" t="s">
        <v>100</v>
      </c>
      <c r="J145" s="128" t="s">
        <v>278</v>
      </c>
      <c r="K145" s="127" t="s">
        <v>521</v>
      </c>
      <c r="L145" s="127" t="s">
        <v>754</v>
      </c>
      <c r="M145" s="127" t="s">
        <v>985</v>
      </c>
      <c r="N145" s="139">
        <v>8</v>
      </c>
      <c r="O145" s="139">
        <v>0</v>
      </c>
      <c r="P145" s="139">
        <v>0</v>
      </c>
      <c r="Q145" s="139">
        <v>0</v>
      </c>
      <c r="R145" s="139">
        <v>0</v>
      </c>
      <c r="S145" s="140">
        <f t="shared" si="2"/>
        <v>8</v>
      </c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</row>
    <row r="146" spans="1:111" s="14" customFormat="1" ht="12.75">
      <c r="A146" s="120">
        <v>143</v>
      </c>
      <c r="B146" s="80" t="s">
        <v>864</v>
      </c>
      <c r="C146" s="80" t="s">
        <v>410</v>
      </c>
      <c r="D146" s="80" t="s">
        <v>836</v>
      </c>
      <c r="E146" s="80" t="s">
        <v>414</v>
      </c>
      <c r="F146" s="80"/>
      <c r="G146" s="105"/>
      <c r="H146" s="80" t="s">
        <v>872</v>
      </c>
      <c r="I146" s="80" t="s">
        <v>1193</v>
      </c>
      <c r="J146" s="121">
        <v>11</v>
      </c>
      <c r="K146" s="80" t="s">
        <v>981</v>
      </c>
      <c r="L146" s="80" t="s">
        <v>941</v>
      </c>
      <c r="M146" s="80" t="s">
        <v>1415</v>
      </c>
      <c r="N146" s="112"/>
      <c r="O146" s="112"/>
      <c r="P146" s="112"/>
      <c r="Q146" s="112"/>
      <c r="R146" s="112"/>
      <c r="S146" s="112">
        <f t="shared" si="2"/>
        <v>0</v>
      </c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</row>
    <row r="147" spans="1:111" s="14" customFormat="1" ht="12.75">
      <c r="A147" s="120">
        <v>144</v>
      </c>
      <c r="B147" s="120" t="s">
        <v>698</v>
      </c>
      <c r="C147" s="120" t="s">
        <v>699</v>
      </c>
      <c r="D147" s="120" t="s">
        <v>700</v>
      </c>
      <c r="E147" s="120" t="s">
        <v>1506</v>
      </c>
      <c r="F147" s="120">
        <v>3</v>
      </c>
      <c r="G147" s="120" t="s">
        <v>1507</v>
      </c>
      <c r="H147" s="120" t="s">
        <v>1508</v>
      </c>
      <c r="I147" s="120" t="s">
        <v>1509</v>
      </c>
      <c r="J147" s="126">
        <v>11</v>
      </c>
      <c r="K147" s="120" t="s">
        <v>723</v>
      </c>
      <c r="L147" s="120" t="s">
        <v>455</v>
      </c>
      <c r="M147" s="120" t="s">
        <v>724</v>
      </c>
      <c r="N147" s="115"/>
      <c r="O147" s="115"/>
      <c r="P147" s="115"/>
      <c r="Q147" s="115"/>
      <c r="R147" s="115"/>
      <c r="S147" s="115">
        <f t="shared" si="2"/>
        <v>0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</row>
    <row r="148" spans="1:111" s="14" customFormat="1" ht="15.75" customHeight="1">
      <c r="A148" s="120">
        <v>145</v>
      </c>
      <c r="B148" s="109" t="s">
        <v>1661</v>
      </c>
      <c r="C148" s="109" t="s">
        <v>754</v>
      </c>
      <c r="D148" s="109" t="s">
        <v>912</v>
      </c>
      <c r="E148" s="109" t="s">
        <v>1478</v>
      </c>
      <c r="F148" s="109"/>
      <c r="G148" s="109"/>
      <c r="H148" s="109" t="s">
        <v>830</v>
      </c>
      <c r="I148" s="109" t="s">
        <v>1344</v>
      </c>
      <c r="J148" s="125">
        <v>11</v>
      </c>
      <c r="K148" s="109"/>
      <c r="L148" s="109"/>
      <c r="M148" s="109"/>
      <c r="N148" s="102"/>
      <c r="O148" s="102"/>
      <c r="P148" s="102"/>
      <c r="Q148" s="102"/>
      <c r="R148" s="102"/>
      <c r="S148" s="102">
        <f t="shared" si="2"/>
        <v>0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</row>
    <row r="149" spans="1:111" s="14" customFormat="1" ht="15.75" customHeight="1">
      <c r="A149" s="120">
        <v>146</v>
      </c>
      <c r="B149" s="109" t="s">
        <v>1643</v>
      </c>
      <c r="C149" s="109" t="s">
        <v>181</v>
      </c>
      <c r="D149" s="109" t="s">
        <v>1085</v>
      </c>
      <c r="E149" s="109" t="s">
        <v>70</v>
      </c>
      <c r="F149" s="109"/>
      <c r="G149" s="109"/>
      <c r="H149" s="109" t="s">
        <v>64</v>
      </c>
      <c r="I149" s="109" t="s">
        <v>1202</v>
      </c>
      <c r="J149" s="125">
        <v>11</v>
      </c>
      <c r="K149" s="109"/>
      <c r="L149" s="109"/>
      <c r="M149" s="109"/>
      <c r="N149" s="102">
        <v>2</v>
      </c>
      <c r="O149" s="102">
        <v>0</v>
      </c>
      <c r="P149" s="102">
        <v>5.5</v>
      </c>
      <c r="Q149" s="102">
        <v>2</v>
      </c>
      <c r="R149" s="102">
        <v>0</v>
      </c>
      <c r="S149" s="102">
        <f t="shared" si="2"/>
        <v>9.5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</row>
    <row r="150" spans="1:111" s="14" customFormat="1" ht="15.75" customHeight="1">
      <c r="A150" s="120">
        <v>147</v>
      </c>
      <c r="B150" s="127" t="s">
        <v>1150</v>
      </c>
      <c r="C150" s="127" t="s">
        <v>1151</v>
      </c>
      <c r="D150" s="127" t="s">
        <v>1092</v>
      </c>
      <c r="E150" s="127" t="s">
        <v>814</v>
      </c>
      <c r="F150" s="127">
        <v>24</v>
      </c>
      <c r="G150" s="127" t="s">
        <v>273</v>
      </c>
      <c r="H150" s="127" t="s">
        <v>956</v>
      </c>
      <c r="I150" s="127" t="s">
        <v>957</v>
      </c>
      <c r="J150" s="128">
        <v>11</v>
      </c>
      <c r="K150" s="127" t="s">
        <v>958</v>
      </c>
      <c r="L150" s="127" t="s">
        <v>540</v>
      </c>
      <c r="M150" s="127" t="s">
        <v>959</v>
      </c>
      <c r="N150" s="124">
        <v>10</v>
      </c>
      <c r="O150" s="124">
        <v>0</v>
      </c>
      <c r="P150" s="124">
        <v>1</v>
      </c>
      <c r="Q150" s="124">
        <v>1</v>
      </c>
      <c r="R150" s="124">
        <v>1</v>
      </c>
      <c r="S150" s="115">
        <f t="shared" si="2"/>
        <v>13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</row>
    <row r="151" spans="1:111" s="14" customFormat="1" ht="15.75" customHeight="1">
      <c r="A151" s="120">
        <v>148</v>
      </c>
      <c r="B151" s="127" t="s">
        <v>1114</v>
      </c>
      <c r="C151" s="127" t="s">
        <v>1115</v>
      </c>
      <c r="D151" s="127" t="s">
        <v>1160</v>
      </c>
      <c r="E151" s="127" t="s">
        <v>1126</v>
      </c>
      <c r="F151" s="127">
        <v>13</v>
      </c>
      <c r="G151" s="127"/>
      <c r="H151" s="127" t="s">
        <v>1744</v>
      </c>
      <c r="I151" s="127" t="s">
        <v>1129</v>
      </c>
      <c r="J151" s="128">
        <v>11</v>
      </c>
      <c r="K151" s="127" t="s">
        <v>992</v>
      </c>
      <c r="L151" s="127" t="s">
        <v>993</v>
      </c>
      <c r="M151" s="127" t="s">
        <v>1083</v>
      </c>
      <c r="N151" s="115">
        <v>6</v>
      </c>
      <c r="O151" s="115">
        <v>7</v>
      </c>
      <c r="P151" s="115">
        <v>9</v>
      </c>
      <c r="Q151" s="115">
        <v>10</v>
      </c>
      <c r="R151" s="115">
        <v>7</v>
      </c>
      <c r="S151" s="115">
        <f t="shared" si="2"/>
        <v>39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</row>
    <row r="152" spans="1:111" s="113" customFormat="1" ht="15.75" customHeight="1">
      <c r="A152" s="120">
        <v>149</v>
      </c>
      <c r="B152" s="127" t="s">
        <v>191</v>
      </c>
      <c r="C152" s="127" t="s">
        <v>455</v>
      </c>
      <c r="D152" s="127" t="s">
        <v>1096</v>
      </c>
      <c r="E152" s="127" t="s">
        <v>814</v>
      </c>
      <c r="F152" s="127">
        <v>24</v>
      </c>
      <c r="G152" s="127" t="s">
        <v>273</v>
      </c>
      <c r="H152" s="127" t="s">
        <v>956</v>
      </c>
      <c r="I152" s="127" t="s">
        <v>957</v>
      </c>
      <c r="J152" s="128">
        <v>11</v>
      </c>
      <c r="K152" s="127" t="s">
        <v>958</v>
      </c>
      <c r="L152" s="127" t="s">
        <v>540</v>
      </c>
      <c r="M152" s="127" t="s">
        <v>959</v>
      </c>
      <c r="N152" s="139">
        <v>10</v>
      </c>
      <c r="O152" s="139">
        <v>1</v>
      </c>
      <c r="P152" s="139">
        <v>0</v>
      </c>
      <c r="Q152" s="139">
        <v>0</v>
      </c>
      <c r="R152" s="139">
        <v>2</v>
      </c>
      <c r="S152" s="140">
        <f t="shared" si="2"/>
        <v>13</v>
      </c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  <c r="DG152" s="112"/>
    </row>
    <row r="153" spans="1:111" s="14" customFormat="1" ht="15.75" customHeight="1">
      <c r="A153" s="120">
        <v>150</v>
      </c>
      <c r="B153" s="100" t="s">
        <v>313</v>
      </c>
      <c r="C153" s="100" t="s">
        <v>1153</v>
      </c>
      <c r="D153" s="100" t="s">
        <v>759</v>
      </c>
      <c r="E153" s="100" t="s">
        <v>814</v>
      </c>
      <c r="F153" s="100">
        <v>24</v>
      </c>
      <c r="G153" s="100" t="s">
        <v>1721</v>
      </c>
      <c r="H153" s="100" t="s">
        <v>775</v>
      </c>
      <c r="I153" s="100" t="s">
        <v>314</v>
      </c>
      <c r="J153" s="149">
        <v>11</v>
      </c>
      <c r="K153" s="100" t="s">
        <v>552</v>
      </c>
      <c r="L153" s="100" t="s">
        <v>540</v>
      </c>
      <c r="M153" s="100" t="s">
        <v>1599</v>
      </c>
      <c r="N153" s="137">
        <v>9</v>
      </c>
      <c r="O153" s="137">
        <v>2.5</v>
      </c>
      <c r="P153" s="137">
        <v>3</v>
      </c>
      <c r="Q153" s="137">
        <v>0</v>
      </c>
      <c r="R153" s="137">
        <v>2.5</v>
      </c>
      <c r="S153" s="138">
        <f t="shared" si="2"/>
        <v>17</v>
      </c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</row>
    <row r="154" spans="1:111" s="14" customFormat="1" ht="12.75">
      <c r="A154" s="120">
        <v>151</v>
      </c>
      <c r="B154" s="144" t="s">
        <v>77</v>
      </c>
      <c r="C154" s="144" t="s">
        <v>1088</v>
      </c>
      <c r="D154" s="144" t="s">
        <v>757</v>
      </c>
      <c r="E154" s="144" t="s">
        <v>78</v>
      </c>
      <c r="F154" s="144">
        <v>17</v>
      </c>
      <c r="G154" s="144" t="s">
        <v>79</v>
      </c>
      <c r="H154" s="144" t="s">
        <v>861</v>
      </c>
      <c r="I154" s="144" t="s">
        <v>862</v>
      </c>
      <c r="J154" s="145">
        <v>11</v>
      </c>
      <c r="K154" s="144" t="s">
        <v>1469</v>
      </c>
      <c r="L154" s="144" t="s">
        <v>455</v>
      </c>
      <c r="M154" s="144" t="s">
        <v>1762</v>
      </c>
      <c r="N154" s="139">
        <v>0</v>
      </c>
      <c r="O154" s="139">
        <v>2</v>
      </c>
      <c r="P154" s="139">
        <v>0</v>
      </c>
      <c r="Q154" s="139">
        <v>3</v>
      </c>
      <c r="R154" s="139">
        <v>4</v>
      </c>
      <c r="S154" s="140">
        <f t="shared" si="2"/>
        <v>9</v>
      </c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</row>
    <row r="155" spans="1:111" s="14" customFormat="1" ht="12.75">
      <c r="A155" s="120">
        <v>152</v>
      </c>
      <c r="B155" s="109" t="s">
        <v>1662</v>
      </c>
      <c r="C155" s="109" t="s">
        <v>1138</v>
      </c>
      <c r="D155" s="109" t="s">
        <v>763</v>
      </c>
      <c r="E155" s="109" t="s">
        <v>1108</v>
      </c>
      <c r="F155" s="109"/>
      <c r="G155" s="109"/>
      <c r="H155" s="109" t="s">
        <v>979</v>
      </c>
      <c r="I155" s="109" t="s">
        <v>1201</v>
      </c>
      <c r="J155" s="125">
        <v>11</v>
      </c>
      <c r="K155" s="109"/>
      <c r="L155" s="109"/>
      <c r="M155" s="109"/>
      <c r="N155" s="139">
        <v>0</v>
      </c>
      <c r="O155" s="139">
        <v>0</v>
      </c>
      <c r="P155" s="139">
        <v>0</v>
      </c>
      <c r="Q155" s="139">
        <v>0</v>
      </c>
      <c r="R155" s="139">
        <v>0</v>
      </c>
      <c r="S155" s="140">
        <f t="shared" si="2"/>
        <v>0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</row>
    <row r="156" spans="1:111" s="14" customFormat="1" ht="12.75">
      <c r="A156" s="120">
        <v>153</v>
      </c>
      <c r="B156" s="131" t="s">
        <v>1405</v>
      </c>
      <c r="C156" s="131" t="s">
        <v>1406</v>
      </c>
      <c r="D156" s="131" t="s">
        <v>936</v>
      </c>
      <c r="E156" s="131" t="s">
        <v>1600</v>
      </c>
      <c r="F156" s="131">
        <v>21</v>
      </c>
      <c r="G156" s="131" t="s">
        <v>501</v>
      </c>
      <c r="H156" s="131" t="s">
        <v>238</v>
      </c>
      <c r="I156" s="131" t="s">
        <v>255</v>
      </c>
      <c r="J156" s="132">
        <v>11</v>
      </c>
      <c r="K156" s="131" t="s">
        <v>484</v>
      </c>
      <c r="L156" s="131" t="s">
        <v>882</v>
      </c>
      <c r="M156" s="131" t="s">
        <v>513</v>
      </c>
      <c r="N156" s="115">
        <v>5</v>
      </c>
      <c r="O156" s="115">
        <v>2.5</v>
      </c>
      <c r="P156" s="115">
        <v>3</v>
      </c>
      <c r="Q156" s="115"/>
      <c r="R156" s="115">
        <v>2</v>
      </c>
      <c r="S156" s="115">
        <f t="shared" si="2"/>
        <v>12.5</v>
      </c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</row>
    <row r="157" spans="1:111" s="14" customFormat="1" ht="12.75">
      <c r="A157" s="120">
        <v>154</v>
      </c>
      <c r="B157" s="127" t="s">
        <v>510</v>
      </c>
      <c r="C157" s="127" t="s">
        <v>189</v>
      </c>
      <c r="D157" s="127" t="s">
        <v>190</v>
      </c>
      <c r="E157" s="127" t="s">
        <v>814</v>
      </c>
      <c r="F157" s="127">
        <v>24</v>
      </c>
      <c r="G157" s="127" t="s">
        <v>273</v>
      </c>
      <c r="H157" s="127" t="s">
        <v>956</v>
      </c>
      <c r="I157" s="127" t="s">
        <v>957</v>
      </c>
      <c r="J157" s="128">
        <v>11</v>
      </c>
      <c r="K157" s="127" t="s">
        <v>958</v>
      </c>
      <c r="L157" s="127" t="s">
        <v>540</v>
      </c>
      <c r="M157" s="127" t="s">
        <v>959</v>
      </c>
      <c r="N157" s="139">
        <v>10</v>
      </c>
      <c r="O157" s="139">
        <v>0</v>
      </c>
      <c r="P157" s="139">
        <v>1</v>
      </c>
      <c r="Q157" s="139">
        <v>0</v>
      </c>
      <c r="R157" s="139">
        <v>0</v>
      </c>
      <c r="S157" s="140">
        <f t="shared" si="2"/>
        <v>11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</row>
    <row r="158" spans="1:111" s="14" customFormat="1" ht="12.75">
      <c r="A158" s="120">
        <v>155</v>
      </c>
      <c r="B158" s="156" t="s">
        <v>965</v>
      </c>
      <c r="C158" s="156" t="s">
        <v>795</v>
      </c>
      <c r="D158" s="156" t="s">
        <v>1089</v>
      </c>
      <c r="E158" s="156" t="s">
        <v>777</v>
      </c>
      <c r="F158" s="156">
        <v>31</v>
      </c>
      <c r="G158" s="156"/>
      <c r="H158" s="156" t="s">
        <v>966</v>
      </c>
      <c r="I158" s="156" t="s">
        <v>1540</v>
      </c>
      <c r="J158" s="157">
        <v>11</v>
      </c>
      <c r="K158" s="156" t="s">
        <v>1457</v>
      </c>
      <c r="L158" s="156" t="s">
        <v>540</v>
      </c>
      <c r="M158" s="156" t="s">
        <v>225</v>
      </c>
      <c r="N158" s="158">
        <v>2</v>
      </c>
      <c r="O158" s="158">
        <v>1</v>
      </c>
      <c r="P158" s="158">
        <v>3.5</v>
      </c>
      <c r="Q158" s="158">
        <v>1</v>
      </c>
      <c r="R158" s="158">
        <v>2</v>
      </c>
      <c r="S158" s="159">
        <f t="shared" si="2"/>
        <v>9.5</v>
      </c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</row>
    <row r="159" spans="1:111" s="14" customFormat="1" ht="12.75">
      <c r="A159" s="120">
        <v>156</v>
      </c>
      <c r="B159" s="146" t="s">
        <v>15</v>
      </c>
      <c r="C159" s="146" t="s">
        <v>580</v>
      </c>
      <c r="D159" s="146" t="s">
        <v>541</v>
      </c>
      <c r="E159" s="144" t="s">
        <v>742</v>
      </c>
      <c r="F159" s="144">
        <v>55</v>
      </c>
      <c r="G159" s="144"/>
      <c r="H159" s="144" t="s">
        <v>743</v>
      </c>
      <c r="I159" s="144" t="s">
        <v>744</v>
      </c>
      <c r="J159" s="145">
        <v>2</v>
      </c>
      <c r="K159" s="144" t="s">
        <v>13</v>
      </c>
      <c r="L159" s="144" t="s">
        <v>14</v>
      </c>
      <c r="M159" s="144" t="s">
        <v>1096</v>
      </c>
      <c r="N159" s="102"/>
      <c r="O159" s="102"/>
      <c r="P159" s="102"/>
      <c r="Q159" s="102"/>
      <c r="R159" s="102"/>
      <c r="S159" s="102">
        <f t="shared" si="2"/>
        <v>0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</row>
    <row r="160" spans="1:111" s="14" customFormat="1" ht="12.75">
      <c r="A160" s="120">
        <v>157</v>
      </c>
      <c r="B160" s="109" t="s">
        <v>649</v>
      </c>
      <c r="C160" s="109" t="s">
        <v>1088</v>
      </c>
      <c r="D160" s="109" t="s">
        <v>950</v>
      </c>
      <c r="E160" s="109" t="s">
        <v>1727</v>
      </c>
      <c r="F160" s="109"/>
      <c r="G160" s="109"/>
      <c r="H160" s="109" t="s">
        <v>1163</v>
      </c>
      <c r="I160" s="109" t="s">
        <v>1285</v>
      </c>
      <c r="J160" s="125">
        <v>10</v>
      </c>
      <c r="K160" s="109"/>
      <c r="L160" s="109"/>
      <c r="M160" s="109"/>
      <c r="N160" s="102"/>
      <c r="O160" s="102"/>
      <c r="P160" s="102"/>
      <c r="Q160" s="102"/>
      <c r="R160" s="102"/>
      <c r="S160" s="102">
        <f t="shared" si="2"/>
        <v>0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</row>
    <row r="161" spans="1:111" s="14" customFormat="1" ht="12.75">
      <c r="A161" s="120">
        <v>158</v>
      </c>
      <c r="B161" s="80" t="s">
        <v>1357</v>
      </c>
      <c r="C161" s="80" t="s">
        <v>755</v>
      </c>
      <c r="D161" s="80" t="s">
        <v>528</v>
      </c>
      <c r="E161" s="80" t="s">
        <v>1751</v>
      </c>
      <c r="F161" s="105"/>
      <c r="G161" s="105"/>
      <c r="H161" s="80" t="s">
        <v>93</v>
      </c>
      <c r="I161" s="80" t="s">
        <v>1563</v>
      </c>
      <c r="J161" s="121">
        <v>11</v>
      </c>
      <c r="K161" s="80" t="s">
        <v>1512</v>
      </c>
      <c r="L161" s="80" t="s">
        <v>941</v>
      </c>
      <c r="M161" s="80" t="s">
        <v>756</v>
      </c>
      <c r="N161" s="112"/>
      <c r="O161" s="112"/>
      <c r="P161" s="112"/>
      <c r="Q161" s="112"/>
      <c r="R161" s="112"/>
      <c r="S161" s="112">
        <f t="shared" si="2"/>
        <v>0</v>
      </c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1:111" s="30" customFormat="1" ht="12.75">
      <c r="A162" s="120">
        <v>159</v>
      </c>
      <c r="B162" s="109" t="s">
        <v>1675</v>
      </c>
      <c r="C162" s="109" t="s">
        <v>469</v>
      </c>
      <c r="D162" s="109" t="s">
        <v>912</v>
      </c>
      <c r="E162" s="109" t="s">
        <v>970</v>
      </c>
      <c r="F162" s="109"/>
      <c r="G162" s="109"/>
      <c r="H162" s="109" t="s">
        <v>828</v>
      </c>
      <c r="I162" s="109" t="s">
        <v>1069</v>
      </c>
      <c r="J162" s="125">
        <v>11</v>
      </c>
      <c r="K162" s="109"/>
      <c r="L162" s="109"/>
      <c r="M162" s="109"/>
      <c r="N162" s="102"/>
      <c r="O162" s="102"/>
      <c r="P162" s="102"/>
      <c r="Q162" s="102"/>
      <c r="R162" s="102"/>
      <c r="S162" s="102">
        <f t="shared" si="2"/>
        <v>0</v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</row>
    <row r="163" spans="1:111" s="43" customFormat="1" ht="12.75">
      <c r="A163" s="120">
        <v>160</v>
      </c>
      <c r="B163" s="127" t="s">
        <v>1315</v>
      </c>
      <c r="C163" s="127" t="s">
        <v>266</v>
      </c>
      <c r="D163" s="127" t="s">
        <v>528</v>
      </c>
      <c r="E163" s="131" t="s">
        <v>1727</v>
      </c>
      <c r="F163" s="127">
        <v>63</v>
      </c>
      <c r="G163" s="127" t="s">
        <v>633</v>
      </c>
      <c r="H163" s="127" t="s">
        <v>21</v>
      </c>
      <c r="I163" s="127" t="s">
        <v>736</v>
      </c>
      <c r="J163" s="128">
        <v>11</v>
      </c>
      <c r="K163" s="127" t="s">
        <v>1533</v>
      </c>
      <c r="L163" s="127" t="s">
        <v>558</v>
      </c>
      <c r="M163" s="127" t="s">
        <v>950</v>
      </c>
      <c r="N163" s="115"/>
      <c r="O163" s="115"/>
      <c r="P163" s="115"/>
      <c r="Q163" s="115"/>
      <c r="R163" s="115"/>
      <c r="S163" s="115">
        <f t="shared" si="2"/>
        <v>0</v>
      </c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</row>
    <row r="164" spans="1:111" s="32" customFormat="1" ht="15.75" customHeight="1">
      <c r="A164" s="120">
        <v>161</v>
      </c>
      <c r="B164" s="127" t="s">
        <v>182</v>
      </c>
      <c r="C164" s="127" t="s">
        <v>943</v>
      </c>
      <c r="D164" s="127" t="s">
        <v>1445</v>
      </c>
      <c r="E164" s="127" t="s">
        <v>1126</v>
      </c>
      <c r="F164" s="127">
        <v>13</v>
      </c>
      <c r="G164" s="127"/>
      <c r="H164" s="127" t="s">
        <v>183</v>
      </c>
      <c r="I164" s="127" t="s">
        <v>184</v>
      </c>
      <c r="J164" s="128" t="s">
        <v>798</v>
      </c>
      <c r="K164" s="127" t="s">
        <v>905</v>
      </c>
      <c r="L164" s="127" t="s">
        <v>246</v>
      </c>
      <c r="M164" s="127" t="s">
        <v>1599</v>
      </c>
      <c r="N164" s="115">
        <v>0</v>
      </c>
      <c r="O164" s="115">
        <v>0</v>
      </c>
      <c r="P164" s="115">
        <v>2</v>
      </c>
      <c r="Q164" s="115">
        <v>1</v>
      </c>
      <c r="R164" s="115">
        <v>0</v>
      </c>
      <c r="S164" s="115">
        <f t="shared" si="2"/>
        <v>3</v>
      </c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</row>
    <row r="165" spans="1:111" s="32" customFormat="1" ht="18" customHeight="1">
      <c r="A165" s="120">
        <v>162</v>
      </c>
      <c r="B165" s="127" t="s">
        <v>1743</v>
      </c>
      <c r="C165" s="127" t="s">
        <v>498</v>
      </c>
      <c r="D165" s="127" t="s">
        <v>225</v>
      </c>
      <c r="E165" s="127" t="s">
        <v>1126</v>
      </c>
      <c r="F165" s="127">
        <v>13</v>
      </c>
      <c r="G165" s="127"/>
      <c r="H165" s="127" t="s">
        <v>1744</v>
      </c>
      <c r="I165" s="127" t="s">
        <v>1129</v>
      </c>
      <c r="J165" s="128">
        <v>11</v>
      </c>
      <c r="K165" s="127" t="s">
        <v>992</v>
      </c>
      <c r="L165" s="127" t="s">
        <v>993</v>
      </c>
      <c r="M165" s="127" t="s">
        <v>1083</v>
      </c>
      <c r="N165" s="115">
        <v>2</v>
      </c>
      <c r="O165" s="115">
        <v>0</v>
      </c>
      <c r="P165" s="115">
        <v>9</v>
      </c>
      <c r="Q165" s="115">
        <v>10</v>
      </c>
      <c r="R165" s="115">
        <v>10</v>
      </c>
      <c r="S165" s="115">
        <f t="shared" si="2"/>
        <v>31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</row>
    <row r="166" spans="1:111" s="32" customFormat="1" ht="26.25" customHeight="1">
      <c r="A166" s="120">
        <v>163</v>
      </c>
      <c r="B166" s="109" t="s">
        <v>1647</v>
      </c>
      <c r="C166" s="109" t="s">
        <v>878</v>
      </c>
      <c r="D166" s="109" t="s">
        <v>243</v>
      </c>
      <c r="E166" s="109" t="s">
        <v>1226</v>
      </c>
      <c r="F166" s="109"/>
      <c r="G166" s="109"/>
      <c r="H166" s="109" t="s">
        <v>829</v>
      </c>
      <c r="I166" s="109" t="s">
        <v>1339</v>
      </c>
      <c r="J166" s="125">
        <v>11</v>
      </c>
      <c r="K166" s="109"/>
      <c r="L166" s="109"/>
      <c r="M166" s="109"/>
      <c r="N166" s="102"/>
      <c r="O166" s="102"/>
      <c r="P166" s="102"/>
      <c r="Q166" s="102"/>
      <c r="R166" s="102"/>
      <c r="S166" s="102">
        <f t="shared" si="2"/>
        <v>0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</row>
    <row r="167" spans="1:111" s="32" customFormat="1" ht="15.75" customHeight="1">
      <c r="A167" s="120">
        <v>164</v>
      </c>
      <c r="B167" s="127" t="s">
        <v>1358</v>
      </c>
      <c r="C167" s="127" t="s">
        <v>1596</v>
      </c>
      <c r="D167" s="127" t="s">
        <v>1092</v>
      </c>
      <c r="E167" s="127" t="s">
        <v>1126</v>
      </c>
      <c r="F167" s="127">
        <v>13</v>
      </c>
      <c r="G167" s="127"/>
      <c r="H167" s="127" t="s">
        <v>1744</v>
      </c>
      <c r="I167" s="127" t="s">
        <v>1359</v>
      </c>
      <c r="J167" s="128" t="s">
        <v>1761</v>
      </c>
      <c r="K167" s="127" t="s">
        <v>1360</v>
      </c>
      <c r="L167" s="127" t="s">
        <v>527</v>
      </c>
      <c r="M167" s="127" t="s">
        <v>1599</v>
      </c>
      <c r="N167" s="115"/>
      <c r="O167" s="115"/>
      <c r="P167" s="115"/>
      <c r="Q167" s="115"/>
      <c r="R167" s="115"/>
      <c r="S167" s="115">
        <f t="shared" si="2"/>
        <v>0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1:111" s="14" customFormat="1" ht="15.75" customHeight="1">
      <c r="A168" s="120">
        <v>165</v>
      </c>
      <c r="B168" s="127" t="s">
        <v>1372</v>
      </c>
      <c r="C168" s="127" t="s">
        <v>1598</v>
      </c>
      <c r="D168" s="127" t="s">
        <v>1095</v>
      </c>
      <c r="E168" s="127" t="s">
        <v>814</v>
      </c>
      <c r="F168" s="127">
        <v>24</v>
      </c>
      <c r="G168" s="127" t="s">
        <v>1550</v>
      </c>
      <c r="H168" s="127"/>
      <c r="I168" s="127"/>
      <c r="J168" s="128"/>
      <c r="K168" s="127"/>
      <c r="L168" s="127"/>
      <c r="M168" s="127"/>
      <c r="N168" s="115"/>
      <c r="O168" s="115"/>
      <c r="P168" s="115"/>
      <c r="Q168" s="115"/>
      <c r="R168" s="115"/>
      <c r="S168" s="115">
        <f t="shared" si="2"/>
        <v>0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</row>
    <row r="169" spans="1:111" s="14" customFormat="1" ht="15.75" customHeight="1">
      <c r="A169" s="120">
        <v>166</v>
      </c>
      <c r="B169" s="127" t="s">
        <v>854</v>
      </c>
      <c r="C169" s="127" t="s">
        <v>189</v>
      </c>
      <c r="D169" s="127" t="s">
        <v>1400</v>
      </c>
      <c r="E169" s="127" t="s">
        <v>244</v>
      </c>
      <c r="F169" s="127">
        <v>23</v>
      </c>
      <c r="G169" s="127" t="s">
        <v>855</v>
      </c>
      <c r="H169" s="127" t="s">
        <v>856</v>
      </c>
      <c r="I169" s="127" t="s">
        <v>857</v>
      </c>
      <c r="J169" s="128">
        <v>11</v>
      </c>
      <c r="K169" s="127" t="s">
        <v>858</v>
      </c>
      <c r="L169" s="127" t="s">
        <v>239</v>
      </c>
      <c r="M169" s="127" t="s">
        <v>1762</v>
      </c>
      <c r="N169" s="115"/>
      <c r="O169" s="115"/>
      <c r="P169" s="115"/>
      <c r="Q169" s="115"/>
      <c r="R169" s="115"/>
      <c r="S169" s="115">
        <f t="shared" si="2"/>
        <v>0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</row>
    <row r="170" spans="1:111" s="32" customFormat="1" ht="15.75" customHeight="1">
      <c r="A170" s="120">
        <v>167</v>
      </c>
      <c r="B170" s="109" t="s">
        <v>1665</v>
      </c>
      <c r="C170" s="109" t="s">
        <v>540</v>
      </c>
      <c r="D170" s="109" t="s">
        <v>1582</v>
      </c>
      <c r="E170" s="109" t="s">
        <v>814</v>
      </c>
      <c r="F170" s="109"/>
      <c r="G170" s="109"/>
      <c r="H170" s="109" t="s">
        <v>434</v>
      </c>
      <c r="I170" s="109" t="s">
        <v>1345</v>
      </c>
      <c r="J170" s="125">
        <v>11</v>
      </c>
      <c r="K170" s="109"/>
      <c r="L170" s="109"/>
      <c r="M170" s="109"/>
      <c r="N170" s="102"/>
      <c r="O170" s="102"/>
      <c r="P170" s="102"/>
      <c r="Q170" s="102"/>
      <c r="R170" s="102"/>
      <c r="S170" s="102">
        <f t="shared" si="2"/>
        <v>0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</row>
    <row r="171" spans="1:111" s="32" customFormat="1" ht="15.75" customHeight="1">
      <c r="A171" s="120">
        <v>168</v>
      </c>
      <c r="B171" s="127" t="s">
        <v>609</v>
      </c>
      <c r="C171" s="127" t="s">
        <v>558</v>
      </c>
      <c r="D171" s="127" t="s">
        <v>344</v>
      </c>
      <c r="E171" s="127" t="s">
        <v>1700</v>
      </c>
      <c r="F171" s="127">
        <v>11</v>
      </c>
      <c r="G171" s="127"/>
      <c r="H171" s="127" t="s">
        <v>610</v>
      </c>
      <c r="I171" s="127" t="s">
        <v>1574</v>
      </c>
      <c r="J171" s="128">
        <v>11</v>
      </c>
      <c r="K171" s="127" t="s">
        <v>627</v>
      </c>
      <c r="L171" s="127" t="s">
        <v>754</v>
      </c>
      <c r="M171" s="127" t="s">
        <v>419</v>
      </c>
      <c r="N171" s="115">
        <v>7</v>
      </c>
      <c r="O171" s="115">
        <v>0</v>
      </c>
      <c r="P171" s="115">
        <v>8</v>
      </c>
      <c r="Q171" s="115">
        <v>6</v>
      </c>
      <c r="R171" s="115">
        <v>2</v>
      </c>
      <c r="S171" s="115">
        <f t="shared" si="2"/>
        <v>23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</row>
    <row r="172" spans="1:111" s="113" customFormat="1" ht="12.75">
      <c r="A172" s="120">
        <v>169</v>
      </c>
      <c r="B172" s="146" t="s">
        <v>17</v>
      </c>
      <c r="C172" s="146" t="s">
        <v>1573</v>
      </c>
      <c r="D172" s="146" t="s">
        <v>243</v>
      </c>
      <c r="E172" s="144" t="s">
        <v>742</v>
      </c>
      <c r="F172" s="144">
        <v>55</v>
      </c>
      <c r="G172" s="144"/>
      <c r="H172" s="144" t="s">
        <v>743</v>
      </c>
      <c r="I172" s="144" t="s">
        <v>744</v>
      </c>
      <c r="J172" s="145">
        <v>2</v>
      </c>
      <c r="K172" s="144" t="s">
        <v>13</v>
      </c>
      <c r="L172" s="144" t="s">
        <v>14</v>
      </c>
      <c r="M172" s="144" t="s">
        <v>1096</v>
      </c>
      <c r="N172" s="102"/>
      <c r="O172" s="102"/>
      <c r="P172" s="102"/>
      <c r="Q172" s="102"/>
      <c r="R172" s="102"/>
      <c r="S172" s="102">
        <f t="shared" si="2"/>
        <v>0</v>
      </c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</row>
    <row r="173" spans="1:111" s="32" customFormat="1" ht="15.75" customHeight="1">
      <c r="A173" s="120">
        <v>170</v>
      </c>
      <c r="B173" s="109" t="s">
        <v>491</v>
      </c>
      <c r="C173" s="109" t="s">
        <v>1088</v>
      </c>
      <c r="D173" s="109" t="s">
        <v>541</v>
      </c>
      <c r="E173" s="109" t="s">
        <v>1751</v>
      </c>
      <c r="F173" s="109"/>
      <c r="G173" s="109"/>
      <c r="H173" s="109" t="s">
        <v>1364</v>
      </c>
      <c r="I173" s="109" t="s">
        <v>1341</v>
      </c>
      <c r="J173" s="125">
        <v>11</v>
      </c>
      <c r="K173" s="109"/>
      <c r="L173" s="109"/>
      <c r="M173" s="109"/>
      <c r="N173" s="102"/>
      <c r="O173" s="102"/>
      <c r="P173" s="102"/>
      <c r="Q173" s="102"/>
      <c r="R173" s="102"/>
      <c r="S173" s="102">
        <f t="shared" si="2"/>
        <v>0</v>
      </c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</row>
    <row r="174" spans="1:111" s="32" customFormat="1" ht="15.75" customHeight="1">
      <c r="A174" s="120">
        <v>171</v>
      </c>
      <c r="B174" s="80" t="s">
        <v>954</v>
      </c>
      <c r="C174" s="80" t="s">
        <v>947</v>
      </c>
      <c r="D174" s="80" t="s">
        <v>1087</v>
      </c>
      <c r="E174" s="80" t="s">
        <v>777</v>
      </c>
      <c r="F174" s="152">
        <v>31</v>
      </c>
      <c r="G174" s="130"/>
      <c r="H174" s="80" t="s">
        <v>158</v>
      </c>
      <c r="I174" s="80" t="s">
        <v>772</v>
      </c>
      <c r="J174" s="121">
        <v>11</v>
      </c>
      <c r="K174" s="80" t="s">
        <v>159</v>
      </c>
      <c r="L174" s="80" t="s">
        <v>1138</v>
      </c>
      <c r="M174" s="80" t="s">
        <v>818</v>
      </c>
      <c r="N174" s="134">
        <v>4</v>
      </c>
      <c r="O174" s="134">
        <v>3.5</v>
      </c>
      <c r="P174" s="134">
        <v>3</v>
      </c>
      <c r="Q174" s="134">
        <v>2</v>
      </c>
      <c r="R174" s="134">
        <v>10</v>
      </c>
      <c r="S174" s="160">
        <v>22.5</v>
      </c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</row>
    <row r="175" spans="1:111" s="32" customFormat="1" ht="15.75" customHeight="1">
      <c r="A175" s="120">
        <v>172</v>
      </c>
      <c r="B175" s="127" t="s">
        <v>954</v>
      </c>
      <c r="C175" s="127" t="s">
        <v>242</v>
      </c>
      <c r="D175" s="127" t="s">
        <v>1428</v>
      </c>
      <c r="E175" s="127" t="s">
        <v>1751</v>
      </c>
      <c r="F175" s="127">
        <v>59</v>
      </c>
      <c r="G175" s="127" t="s">
        <v>1162</v>
      </c>
      <c r="H175" s="127" t="s">
        <v>812</v>
      </c>
      <c r="I175" s="127" t="s">
        <v>704</v>
      </c>
      <c r="J175" s="128">
        <v>11</v>
      </c>
      <c r="K175" s="127"/>
      <c r="L175" s="127"/>
      <c r="M175" s="127"/>
      <c r="N175" s="115"/>
      <c r="O175" s="115"/>
      <c r="P175" s="115"/>
      <c r="Q175" s="115"/>
      <c r="R175" s="115"/>
      <c r="S175" s="115">
        <f t="shared" si="2"/>
        <v>0</v>
      </c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</row>
    <row r="176" spans="1:111" s="33" customFormat="1" ht="15.75" customHeight="1">
      <c r="A176" s="120">
        <v>173</v>
      </c>
      <c r="B176" s="83" t="s">
        <v>617</v>
      </c>
      <c r="C176" s="83" t="s">
        <v>92</v>
      </c>
      <c r="D176" s="83" t="s">
        <v>528</v>
      </c>
      <c r="E176" s="83" t="s">
        <v>415</v>
      </c>
      <c r="F176" s="83">
        <v>21</v>
      </c>
      <c r="G176" s="83" t="s">
        <v>618</v>
      </c>
      <c r="H176" s="83" t="s">
        <v>308</v>
      </c>
      <c r="I176" s="83" t="s">
        <v>309</v>
      </c>
      <c r="J176" s="161">
        <v>11</v>
      </c>
      <c r="K176" s="83"/>
      <c r="L176" s="83"/>
      <c r="M176" s="83"/>
      <c r="N176" s="102">
        <v>10</v>
      </c>
      <c r="O176" s="102">
        <v>7</v>
      </c>
      <c r="P176" s="102">
        <v>6</v>
      </c>
      <c r="Q176" s="102">
        <v>10</v>
      </c>
      <c r="R176" s="102">
        <v>5</v>
      </c>
      <c r="S176" s="102">
        <f t="shared" si="2"/>
        <v>38</v>
      </c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</row>
    <row r="177" spans="1:111" s="14" customFormat="1" ht="12.75">
      <c r="A177" s="120">
        <v>174</v>
      </c>
      <c r="B177" s="133" t="s">
        <v>19</v>
      </c>
      <c r="C177" s="133" t="s">
        <v>234</v>
      </c>
      <c r="D177" s="133" t="s">
        <v>235</v>
      </c>
      <c r="E177" s="133" t="s">
        <v>1600</v>
      </c>
      <c r="F177" s="133">
        <v>18</v>
      </c>
      <c r="G177" s="133"/>
      <c r="H177" s="133" t="s">
        <v>236</v>
      </c>
      <c r="I177" s="133" t="s">
        <v>1601</v>
      </c>
      <c r="J177" s="162" t="s">
        <v>1760</v>
      </c>
      <c r="K177" s="133" t="s">
        <v>237</v>
      </c>
      <c r="L177" s="131" t="s">
        <v>776</v>
      </c>
      <c r="M177" s="131" t="s">
        <v>513</v>
      </c>
      <c r="N177" s="115">
        <v>3</v>
      </c>
      <c r="O177" s="115">
        <v>7</v>
      </c>
      <c r="P177" s="115">
        <v>10</v>
      </c>
      <c r="Q177" s="115">
        <v>10</v>
      </c>
      <c r="R177" s="115">
        <v>10</v>
      </c>
      <c r="S177" s="115">
        <f t="shared" si="2"/>
        <v>40</v>
      </c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</row>
    <row r="178" spans="1:111" s="33" customFormat="1" ht="15.75" customHeight="1">
      <c r="A178" s="120">
        <v>175</v>
      </c>
      <c r="B178" s="127" t="s">
        <v>817</v>
      </c>
      <c r="C178" s="127" t="s">
        <v>941</v>
      </c>
      <c r="D178" s="127" t="s">
        <v>1089</v>
      </c>
      <c r="E178" s="127" t="s">
        <v>492</v>
      </c>
      <c r="F178" s="127">
        <v>34</v>
      </c>
      <c r="G178" s="127" t="s">
        <v>493</v>
      </c>
      <c r="H178" s="127" t="s">
        <v>494</v>
      </c>
      <c r="I178" s="127" t="s">
        <v>495</v>
      </c>
      <c r="J178" s="128">
        <v>11</v>
      </c>
      <c r="K178" s="127" t="s">
        <v>496</v>
      </c>
      <c r="L178" s="127" t="s">
        <v>242</v>
      </c>
      <c r="M178" s="127" t="s">
        <v>1607</v>
      </c>
      <c r="N178" s="122">
        <v>3</v>
      </c>
      <c r="O178" s="122">
        <v>0</v>
      </c>
      <c r="P178" s="122">
        <v>0</v>
      </c>
      <c r="Q178" s="122">
        <v>2</v>
      </c>
      <c r="R178" s="122">
        <v>4.5</v>
      </c>
      <c r="S178" s="115">
        <f t="shared" si="2"/>
        <v>9.5</v>
      </c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</row>
    <row r="179" spans="1:111" s="33" customFormat="1" ht="15.75" customHeight="1">
      <c r="A179" s="120">
        <v>176</v>
      </c>
      <c r="B179" s="127" t="s">
        <v>817</v>
      </c>
      <c r="C179" s="127" t="s">
        <v>497</v>
      </c>
      <c r="D179" s="127" t="s">
        <v>1089</v>
      </c>
      <c r="E179" s="127" t="s">
        <v>492</v>
      </c>
      <c r="F179" s="127">
        <v>34</v>
      </c>
      <c r="G179" s="127" t="s">
        <v>493</v>
      </c>
      <c r="H179" s="127" t="s">
        <v>494</v>
      </c>
      <c r="I179" s="127" t="s">
        <v>495</v>
      </c>
      <c r="J179" s="128">
        <v>11</v>
      </c>
      <c r="K179" s="127" t="s">
        <v>496</v>
      </c>
      <c r="L179" s="127" t="s">
        <v>242</v>
      </c>
      <c r="M179" s="127" t="s">
        <v>1607</v>
      </c>
      <c r="N179" s="122">
        <v>2</v>
      </c>
      <c r="O179" s="122">
        <v>0</v>
      </c>
      <c r="P179" s="122">
        <v>0</v>
      </c>
      <c r="Q179" s="122">
        <v>0</v>
      </c>
      <c r="R179" s="122">
        <v>2.5</v>
      </c>
      <c r="S179" s="115">
        <f t="shared" si="2"/>
        <v>4.5</v>
      </c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</row>
    <row r="180" spans="1:111" s="33" customFormat="1" ht="15.75" customHeight="1">
      <c r="A180" s="120">
        <v>177</v>
      </c>
      <c r="B180" s="80" t="s">
        <v>1693</v>
      </c>
      <c r="C180" s="80" t="s">
        <v>246</v>
      </c>
      <c r="D180" s="80" t="s">
        <v>1096</v>
      </c>
      <c r="E180" s="80" t="s">
        <v>276</v>
      </c>
      <c r="F180" s="112">
        <v>33</v>
      </c>
      <c r="G180" s="130"/>
      <c r="H180" s="80" t="s">
        <v>1697</v>
      </c>
      <c r="I180" s="80" t="s">
        <v>1696</v>
      </c>
      <c r="J180" s="121">
        <v>11</v>
      </c>
      <c r="K180" s="80" t="s">
        <v>1698</v>
      </c>
      <c r="L180" s="80" t="s">
        <v>776</v>
      </c>
      <c r="M180" s="80" t="s">
        <v>1096</v>
      </c>
      <c r="N180" s="112"/>
      <c r="O180" s="112"/>
      <c r="P180" s="112"/>
      <c r="Q180" s="112"/>
      <c r="R180" s="112"/>
      <c r="S180" s="112">
        <f t="shared" si="2"/>
        <v>0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</row>
    <row r="181" spans="1:111" s="34" customFormat="1" ht="15" customHeight="1">
      <c r="A181" s="120">
        <v>178</v>
      </c>
      <c r="B181" s="127" t="s">
        <v>909</v>
      </c>
      <c r="C181" s="127" t="s">
        <v>1414</v>
      </c>
      <c r="D181" s="127" t="s">
        <v>912</v>
      </c>
      <c r="E181" s="127" t="s">
        <v>1126</v>
      </c>
      <c r="F181" s="127">
        <v>13</v>
      </c>
      <c r="G181" s="127"/>
      <c r="H181" s="127" t="s">
        <v>183</v>
      </c>
      <c r="I181" s="127" t="s">
        <v>1165</v>
      </c>
      <c r="J181" s="128">
        <v>11</v>
      </c>
      <c r="K181" s="127" t="s">
        <v>1166</v>
      </c>
      <c r="L181" s="127" t="s">
        <v>246</v>
      </c>
      <c r="M181" s="127" t="s">
        <v>1614</v>
      </c>
      <c r="N181" s="115">
        <v>0</v>
      </c>
      <c r="O181" s="115">
        <v>0</v>
      </c>
      <c r="P181" s="115">
        <v>0</v>
      </c>
      <c r="Q181" s="115">
        <v>0</v>
      </c>
      <c r="R181" s="115">
        <v>0</v>
      </c>
      <c r="S181" s="115">
        <f t="shared" si="2"/>
        <v>0</v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</row>
    <row r="182" spans="1:111" s="34" customFormat="1" ht="15" customHeight="1">
      <c r="A182" s="120">
        <v>179</v>
      </c>
      <c r="B182" s="80" t="s">
        <v>376</v>
      </c>
      <c r="C182" s="80" t="s">
        <v>1161</v>
      </c>
      <c r="D182" s="80" t="s">
        <v>480</v>
      </c>
      <c r="E182" s="80" t="s">
        <v>897</v>
      </c>
      <c r="F182" s="130"/>
      <c r="G182" s="130"/>
      <c r="H182" s="80" t="s">
        <v>432</v>
      </c>
      <c r="I182" s="80" t="s">
        <v>377</v>
      </c>
      <c r="J182" s="121">
        <v>11</v>
      </c>
      <c r="K182" s="80" t="s">
        <v>438</v>
      </c>
      <c r="L182" s="80" t="s">
        <v>1045</v>
      </c>
      <c r="M182" s="80" t="s">
        <v>541</v>
      </c>
      <c r="N182" s="112"/>
      <c r="O182" s="112"/>
      <c r="P182" s="112"/>
      <c r="Q182" s="112"/>
      <c r="R182" s="112"/>
      <c r="S182" s="112">
        <f t="shared" si="2"/>
        <v>0</v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</row>
    <row r="183" spans="1:111" s="34" customFormat="1" ht="15" customHeight="1">
      <c r="A183" s="120">
        <v>180</v>
      </c>
      <c r="B183" s="127" t="s">
        <v>582</v>
      </c>
      <c r="C183" s="127" t="s">
        <v>947</v>
      </c>
      <c r="D183" s="127" t="s">
        <v>583</v>
      </c>
      <c r="E183" s="127" t="s">
        <v>1126</v>
      </c>
      <c r="F183" s="127">
        <v>13</v>
      </c>
      <c r="G183" s="127"/>
      <c r="H183" s="127" t="s">
        <v>1744</v>
      </c>
      <c r="I183" s="127" t="s">
        <v>1129</v>
      </c>
      <c r="J183" s="128">
        <v>11</v>
      </c>
      <c r="K183" s="127" t="s">
        <v>992</v>
      </c>
      <c r="L183" s="127" t="s">
        <v>993</v>
      </c>
      <c r="M183" s="127" t="s">
        <v>1083</v>
      </c>
      <c r="N183" s="115">
        <v>2</v>
      </c>
      <c r="O183" s="115">
        <v>0</v>
      </c>
      <c r="P183" s="115">
        <v>0</v>
      </c>
      <c r="Q183" s="115">
        <v>6</v>
      </c>
      <c r="R183" s="115">
        <v>2</v>
      </c>
      <c r="S183" s="115">
        <f t="shared" si="2"/>
        <v>10</v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</row>
    <row r="184" spans="1:111" s="30" customFormat="1" ht="15" customHeight="1">
      <c r="A184" s="120">
        <v>181</v>
      </c>
      <c r="B184" s="127" t="s">
        <v>1447</v>
      </c>
      <c r="C184" s="127" t="s">
        <v>242</v>
      </c>
      <c r="D184" s="127" t="s">
        <v>759</v>
      </c>
      <c r="E184" s="127" t="s">
        <v>814</v>
      </c>
      <c r="F184" s="127">
        <v>24</v>
      </c>
      <c r="G184" s="127" t="s">
        <v>273</v>
      </c>
      <c r="H184" s="127" t="s">
        <v>956</v>
      </c>
      <c r="I184" s="127" t="s">
        <v>957</v>
      </c>
      <c r="J184" s="128">
        <v>11</v>
      </c>
      <c r="K184" s="127" t="s">
        <v>958</v>
      </c>
      <c r="L184" s="127" t="s">
        <v>540</v>
      </c>
      <c r="M184" s="127" t="s">
        <v>959</v>
      </c>
      <c r="N184" s="124">
        <v>10</v>
      </c>
      <c r="O184" s="124">
        <v>0</v>
      </c>
      <c r="P184" s="124">
        <v>0</v>
      </c>
      <c r="Q184" s="124">
        <v>0</v>
      </c>
      <c r="R184" s="124">
        <v>4</v>
      </c>
      <c r="S184" s="115">
        <f t="shared" si="2"/>
        <v>14</v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</row>
    <row r="185" spans="1:111" s="61" customFormat="1" ht="15" customHeight="1">
      <c r="A185" s="120">
        <v>182</v>
      </c>
      <c r="B185" s="127" t="s">
        <v>330</v>
      </c>
      <c r="C185" s="127" t="s">
        <v>530</v>
      </c>
      <c r="D185" s="127" t="s">
        <v>1092</v>
      </c>
      <c r="E185" s="127" t="s">
        <v>777</v>
      </c>
      <c r="F185" s="127">
        <v>31</v>
      </c>
      <c r="G185" s="127" t="s">
        <v>1066</v>
      </c>
      <c r="H185" s="127" t="s">
        <v>331</v>
      </c>
      <c r="I185" s="127" t="s">
        <v>332</v>
      </c>
      <c r="J185" s="128">
        <v>11</v>
      </c>
      <c r="K185" s="127" t="s">
        <v>1517</v>
      </c>
      <c r="L185" s="127" t="s">
        <v>1518</v>
      </c>
      <c r="M185" s="127" t="s">
        <v>1519</v>
      </c>
      <c r="N185" s="115"/>
      <c r="O185" s="115"/>
      <c r="P185" s="115"/>
      <c r="Q185" s="115"/>
      <c r="R185" s="115"/>
      <c r="S185" s="115">
        <f t="shared" si="2"/>
        <v>0</v>
      </c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</row>
    <row r="186" spans="1:111" s="43" customFormat="1" ht="15" customHeight="1">
      <c r="A186" s="120">
        <v>183</v>
      </c>
      <c r="B186" s="109" t="s">
        <v>1263</v>
      </c>
      <c r="C186" s="109" t="s">
        <v>953</v>
      </c>
      <c r="D186" s="109" t="s">
        <v>541</v>
      </c>
      <c r="E186" s="109" t="s">
        <v>1727</v>
      </c>
      <c r="F186" s="109"/>
      <c r="G186" s="109"/>
      <c r="H186" s="109" t="s">
        <v>1163</v>
      </c>
      <c r="I186" s="109" t="s">
        <v>1352</v>
      </c>
      <c r="J186" s="125">
        <v>11</v>
      </c>
      <c r="K186" s="109"/>
      <c r="L186" s="109"/>
      <c r="M186" s="109"/>
      <c r="N186" s="102"/>
      <c r="O186" s="102"/>
      <c r="P186" s="102"/>
      <c r="Q186" s="102"/>
      <c r="R186" s="102"/>
      <c r="S186" s="102">
        <f t="shared" si="2"/>
        <v>0</v>
      </c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</row>
    <row r="187" spans="1:111" s="30" customFormat="1" ht="15" customHeight="1">
      <c r="A187" s="120">
        <v>184</v>
      </c>
      <c r="B187" s="127" t="s">
        <v>499</v>
      </c>
      <c r="C187" s="127" t="s">
        <v>500</v>
      </c>
      <c r="D187" s="127" t="s">
        <v>759</v>
      </c>
      <c r="E187" s="127" t="s">
        <v>814</v>
      </c>
      <c r="F187" s="127">
        <v>24</v>
      </c>
      <c r="G187" s="127" t="s">
        <v>273</v>
      </c>
      <c r="H187" s="127" t="s">
        <v>956</v>
      </c>
      <c r="I187" s="127" t="s">
        <v>957</v>
      </c>
      <c r="J187" s="128">
        <v>11</v>
      </c>
      <c r="K187" s="127" t="s">
        <v>958</v>
      </c>
      <c r="L187" s="127" t="s">
        <v>540</v>
      </c>
      <c r="M187" s="127" t="s">
        <v>959</v>
      </c>
      <c r="N187" s="139">
        <v>4</v>
      </c>
      <c r="O187" s="139">
        <v>0</v>
      </c>
      <c r="P187" s="139">
        <v>0</v>
      </c>
      <c r="Q187" s="139">
        <v>0</v>
      </c>
      <c r="R187" s="139">
        <v>0</v>
      </c>
      <c r="S187" s="140">
        <f t="shared" si="2"/>
        <v>4</v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</row>
    <row r="188" spans="1:111" s="30" customFormat="1" ht="15" customHeight="1">
      <c r="A188" s="120">
        <v>185</v>
      </c>
      <c r="B188" s="127" t="s">
        <v>1375</v>
      </c>
      <c r="C188" s="127" t="s">
        <v>1088</v>
      </c>
      <c r="D188" s="127" t="s">
        <v>526</v>
      </c>
      <c r="E188" s="127" t="s">
        <v>777</v>
      </c>
      <c r="F188" s="127">
        <v>31</v>
      </c>
      <c r="G188" s="127" t="s">
        <v>1417</v>
      </c>
      <c r="H188" s="127" t="s">
        <v>1418</v>
      </c>
      <c r="I188" s="127" t="s">
        <v>1376</v>
      </c>
      <c r="J188" s="128">
        <v>11</v>
      </c>
      <c r="K188" s="127" t="s">
        <v>1377</v>
      </c>
      <c r="L188" s="127" t="s">
        <v>1378</v>
      </c>
      <c r="M188" s="127" t="s">
        <v>1379</v>
      </c>
      <c r="N188" s="124">
        <v>2</v>
      </c>
      <c r="O188" s="124">
        <v>1.5</v>
      </c>
      <c r="P188" s="124">
        <v>0</v>
      </c>
      <c r="Q188" s="124">
        <v>0</v>
      </c>
      <c r="R188" s="124">
        <v>0</v>
      </c>
      <c r="S188" s="115">
        <f t="shared" si="2"/>
        <v>3.5</v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</row>
    <row r="189" spans="1:111" s="30" customFormat="1" ht="15" customHeight="1">
      <c r="A189" s="120">
        <v>186</v>
      </c>
      <c r="B189" s="127" t="s">
        <v>793</v>
      </c>
      <c r="C189" s="127" t="s">
        <v>1086</v>
      </c>
      <c r="D189" s="127" t="s">
        <v>223</v>
      </c>
      <c r="E189" s="127" t="s">
        <v>814</v>
      </c>
      <c r="F189" s="127">
        <v>24</v>
      </c>
      <c r="G189" s="127" t="s">
        <v>227</v>
      </c>
      <c r="H189" s="127" t="s">
        <v>99</v>
      </c>
      <c r="I189" s="127" t="s">
        <v>100</v>
      </c>
      <c r="J189" s="128" t="s">
        <v>278</v>
      </c>
      <c r="K189" s="127" t="s">
        <v>521</v>
      </c>
      <c r="L189" s="127" t="s">
        <v>754</v>
      </c>
      <c r="M189" s="127" t="s">
        <v>985</v>
      </c>
      <c r="N189" s="139">
        <v>10</v>
      </c>
      <c r="O189" s="139">
        <v>0</v>
      </c>
      <c r="P189" s="139">
        <v>0</v>
      </c>
      <c r="Q189" s="139">
        <v>0</v>
      </c>
      <c r="R189" s="139">
        <v>0</v>
      </c>
      <c r="S189" s="140">
        <f t="shared" si="2"/>
        <v>10</v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</row>
    <row r="190" spans="1:111" s="51" customFormat="1" ht="15" customHeight="1">
      <c r="A190" s="120">
        <v>187</v>
      </c>
      <c r="B190" s="127" t="s">
        <v>860</v>
      </c>
      <c r="C190" s="127" t="s">
        <v>953</v>
      </c>
      <c r="D190" s="127" t="s">
        <v>541</v>
      </c>
      <c r="E190" s="100" t="s">
        <v>777</v>
      </c>
      <c r="F190" s="100">
        <v>31</v>
      </c>
      <c r="G190" s="100" t="s">
        <v>1124</v>
      </c>
      <c r="H190" s="100" t="s">
        <v>750</v>
      </c>
      <c r="I190" s="100" t="s">
        <v>751</v>
      </c>
      <c r="J190" s="149">
        <v>11</v>
      </c>
      <c r="K190" s="100" t="s">
        <v>752</v>
      </c>
      <c r="L190" s="100" t="s">
        <v>239</v>
      </c>
      <c r="M190" s="100" t="s">
        <v>753</v>
      </c>
      <c r="N190" s="137">
        <v>1</v>
      </c>
      <c r="O190" s="137">
        <v>0</v>
      </c>
      <c r="P190" s="137">
        <v>5</v>
      </c>
      <c r="Q190" s="137">
        <v>0</v>
      </c>
      <c r="R190" s="137">
        <v>10</v>
      </c>
      <c r="S190" s="138">
        <f t="shared" si="2"/>
        <v>16</v>
      </c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</row>
    <row r="191" spans="1:111" s="52" customFormat="1" ht="15" customHeight="1">
      <c r="A191" s="120">
        <v>188</v>
      </c>
      <c r="B191" s="109" t="s">
        <v>1670</v>
      </c>
      <c r="C191" s="109" t="s">
        <v>540</v>
      </c>
      <c r="D191" s="109" t="s">
        <v>1762</v>
      </c>
      <c r="E191" s="109" t="s">
        <v>1727</v>
      </c>
      <c r="F191" s="109"/>
      <c r="G191" s="109"/>
      <c r="H191" s="109" t="s">
        <v>289</v>
      </c>
      <c r="I191" s="109" t="s">
        <v>295</v>
      </c>
      <c r="J191" s="125">
        <v>11</v>
      </c>
      <c r="K191" s="109"/>
      <c r="L191" s="109"/>
      <c r="M191" s="109"/>
      <c r="N191" s="123">
        <v>2</v>
      </c>
      <c r="O191" s="123">
        <v>0</v>
      </c>
      <c r="P191" s="123">
        <v>0</v>
      </c>
      <c r="Q191" s="123">
        <v>2</v>
      </c>
      <c r="R191" s="123">
        <v>0</v>
      </c>
      <c r="S191" s="102">
        <f t="shared" si="2"/>
        <v>4</v>
      </c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</row>
    <row r="192" spans="1:111" s="52" customFormat="1" ht="15" customHeight="1">
      <c r="A192" s="120">
        <v>189</v>
      </c>
      <c r="B192" s="127" t="s">
        <v>263</v>
      </c>
      <c r="C192" s="127" t="s">
        <v>1091</v>
      </c>
      <c r="D192" s="127" t="s">
        <v>264</v>
      </c>
      <c r="E192" s="127" t="s">
        <v>814</v>
      </c>
      <c r="F192" s="127">
        <v>24</v>
      </c>
      <c r="G192" s="127" t="s">
        <v>227</v>
      </c>
      <c r="H192" s="127" t="s">
        <v>99</v>
      </c>
      <c r="I192" s="127" t="s">
        <v>100</v>
      </c>
      <c r="J192" s="128" t="s">
        <v>792</v>
      </c>
      <c r="K192" s="127" t="s">
        <v>521</v>
      </c>
      <c r="L192" s="127" t="s">
        <v>754</v>
      </c>
      <c r="M192" s="127" t="s">
        <v>985</v>
      </c>
      <c r="N192" s="139">
        <v>2</v>
      </c>
      <c r="O192" s="139">
        <v>0.5</v>
      </c>
      <c r="P192" s="139">
        <v>0</v>
      </c>
      <c r="Q192" s="139">
        <v>0</v>
      </c>
      <c r="R192" s="139">
        <v>0</v>
      </c>
      <c r="S192" s="140">
        <f t="shared" si="2"/>
        <v>2.5</v>
      </c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</row>
    <row r="193" spans="1:111" s="35" customFormat="1" ht="15" customHeight="1">
      <c r="A193" s="120">
        <v>190</v>
      </c>
      <c r="B193" s="131" t="s">
        <v>847</v>
      </c>
      <c r="C193" s="131" t="s">
        <v>848</v>
      </c>
      <c r="D193" s="131" t="s">
        <v>849</v>
      </c>
      <c r="E193" s="131" t="s">
        <v>1478</v>
      </c>
      <c r="F193" s="131">
        <v>56</v>
      </c>
      <c r="G193" s="131" t="s">
        <v>850</v>
      </c>
      <c r="H193" s="131" t="s">
        <v>851</v>
      </c>
      <c r="I193" s="131" t="s">
        <v>1038</v>
      </c>
      <c r="J193" s="132">
        <v>11</v>
      </c>
      <c r="K193" s="131" t="s">
        <v>409</v>
      </c>
      <c r="L193" s="131" t="s">
        <v>246</v>
      </c>
      <c r="M193" s="131" t="s">
        <v>1599</v>
      </c>
      <c r="N193" s="115"/>
      <c r="O193" s="115"/>
      <c r="P193" s="115"/>
      <c r="Q193" s="115"/>
      <c r="R193" s="115"/>
      <c r="S193" s="115">
        <f t="shared" si="2"/>
        <v>0</v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</row>
    <row r="194" spans="1:111" s="35" customFormat="1" ht="15" customHeight="1">
      <c r="A194" s="120">
        <v>191</v>
      </c>
      <c r="B194" s="127" t="s">
        <v>1448</v>
      </c>
      <c r="C194" s="127" t="s">
        <v>1449</v>
      </c>
      <c r="D194" s="127" t="s">
        <v>243</v>
      </c>
      <c r="E194" s="127" t="s">
        <v>814</v>
      </c>
      <c r="F194" s="127">
        <v>24</v>
      </c>
      <c r="G194" s="127" t="s">
        <v>273</v>
      </c>
      <c r="H194" s="127" t="s">
        <v>956</v>
      </c>
      <c r="I194" s="127" t="s">
        <v>957</v>
      </c>
      <c r="J194" s="128">
        <v>11</v>
      </c>
      <c r="K194" s="127" t="s">
        <v>958</v>
      </c>
      <c r="L194" s="127" t="s">
        <v>540</v>
      </c>
      <c r="M194" s="127" t="s">
        <v>959</v>
      </c>
      <c r="N194" s="139">
        <v>10</v>
      </c>
      <c r="O194" s="139">
        <v>0</v>
      </c>
      <c r="P194" s="139">
        <v>0</v>
      </c>
      <c r="Q194" s="139">
        <v>0</v>
      </c>
      <c r="R194" s="139">
        <v>0.5</v>
      </c>
      <c r="S194" s="140">
        <f t="shared" si="2"/>
        <v>10.5</v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</row>
    <row r="195" spans="1:111" s="32" customFormat="1" ht="26.25" customHeight="1">
      <c r="A195" s="120">
        <v>192</v>
      </c>
      <c r="B195" s="131" t="s">
        <v>327</v>
      </c>
      <c r="C195" s="131" t="s">
        <v>328</v>
      </c>
      <c r="D195" s="131" t="s">
        <v>759</v>
      </c>
      <c r="E195" s="127" t="s">
        <v>934</v>
      </c>
      <c r="F195" s="127">
        <v>52</v>
      </c>
      <c r="G195" s="127" t="s">
        <v>1541</v>
      </c>
      <c r="H195" s="127" t="s">
        <v>1542</v>
      </c>
      <c r="I195" s="127" t="s">
        <v>1543</v>
      </c>
      <c r="J195" s="128" t="s">
        <v>1544</v>
      </c>
      <c r="K195" s="127" t="s">
        <v>326</v>
      </c>
      <c r="L195" s="127" t="s">
        <v>246</v>
      </c>
      <c r="M195" s="127" t="s">
        <v>1762</v>
      </c>
      <c r="N195" s="115"/>
      <c r="O195" s="115"/>
      <c r="P195" s="115"/>
      <c r="Q195" s="115"/>
      <c r="R195" s="115"/>
      <c r="S195" s="115">
        <f t="shared" si="2"/>
        <v>0</v>
      </c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</row>
    <row r="196" spans="1:111" s="14" customFormat="1" ht="28.5" customHeight="1">
      <c r="A196" s="120">
        <v>193</v>
      </c>
      <c r="B196" s="127" t="s">
        <v>1740</v>
      </c>
      <c r="C196" s="127" t="s">
        <v>7</v>
      </c>
      <c r="D196" s="127" t="s">
        <v>1741</v>
      </c>
      <c r="E196" s="127" t="s">
        <v>814</v>
      </c>
      <c r="F196" s="127">
        <v>24</v>
      </c>
      <c r="G196" s="127" t="s">
        <v>273</v>
      </c>
      <c r="H196" s="127" t="s">
        <v>956</v>
      </c>
      <c r="I196" s="127" t="s">
        <v>957</v>
      </c>
      <c r="J196" s="128">
        <v>11</v>
      </c>
      <c r="K196" s="127" t="s">
        <v>958</v>
      </c>
      <c r="L196" s="127" t="s">
        <v>540</v>
      </c>
      <c r="M196" s="127" t="s">
        <v>959</v>
      </c>
      <c r="N196" s="124">
        <v>10</v>
      </c>
      <c r="O196" s="124">
        <v>2</v>
      </c>
      <c r="P196" s="124">
        <v>3</v>
      </c>
      <c r="Q196" s="124">
        <v>0</v>
      </c>
      <c r="R196" s="124">
        <v>3</v>
      </c>
      <c r="S196" s="115">
        <f aca="true" t="shared" si="3" ref="S196:S260">N196+O196+P196+Q196+R196</f>
        <v>18</v>
      </c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</row>
    <row r="197" spans="1:111" s="14" customFormat="1" ht="31.5" customHeight="1">
      <c r="A197" s="120">
        <v>194</v>
      </c>
      <c r="B197" s="80" t="s">
        <v>927</v>
      </c>
      <c r="C197" s="80" t="s">
        <v>944</v>
      </c>
      <c r="D197" s="80" t="s">
        <v>1096</v>
      </c>
      <c r="E197" s="80" t="s">
        <v>777</v>
      </c>
      <c r="F197" s="152">
        <v>31</v>
      </c>
      <c r="G197" s="130"/>
      <c r="H197" s="80" t="s">
        <v>158</v>
      </c>
      <c r="I197" s="80" t="s">
        <v>771</v>
      </c>
      <c r="J197" s="121">
        <v>11</v>
      </c>
      <c r="K197" s="80" t="s">
        <v>159</v>
      </c>
      <c r="L197" s="80" t="s">
        <v>1138</v>
      </c>
      <c r="M197" s="80" t="s">
        <v>818</v>
      </c>
      <c r="N197" s="134">
        <v>5</v>
      </c>
      <c r="O197" s="134">
        <v>0.5</v>
      </c>
      <c r="P197" s="134">
        <v>3</v>
      </c>
      <c r="Q197" s="134">
        <v>0</v>
      </c>
      <c r="R197" s="134">
        <v>0</v>
      </c>
      <c r="S197" s="112">
        <f t="shared" si="3"/>
        <v>8.5</v>
      </c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</row>
    <row r="198" spans="1:111" s="14" customFormat="1" ht="29.25" customHeight="1">
      <c r="A198" s="120">
        <v>195</v>
      </c>
      <c r="B198" s="144" t="s">
        <v>1472</v>
      </c>
      <c r="C198" s="144" t="s">
        <v>1473</v>
      </c>
      <c r="D198" s="144" t="s">
        <v>1474</v>
      </c>
      <c r="E198" s="144" t="s">
        <v>78</v>
      </c>
      <c r="F198" s="144">
        <v>17</v>
      </c>
      <c r="G198" s="144" t="s">
        <v>79</v>
      </c>
      <c r="H198" s="144" t="s">
        <v>861</v>
      </c>
      <c r="I198" s="144" t="s">
        <v>862</v>
      </c>
      <c r="J198" s="145">
        <v>11</v>
      </c>
      <c r="K198" s="144" t="s">
        <v>1469</v>
      </c>
      <c r="L198" s="144" t="s">
        <v>455</v>
      </c>
      <c r="M198" s="144" t="s">
        <v>1762</v>
      </c>
      <c r="N198" s="102"/>
      <c r="O198" s="102"/>
      <c r="P198" s="102"/>
      <c r="Q198" s="102"/>
      <c r="R198" s="102"/>
      <c r="S198" s="102">
        <f t="shared" si="3"/>
        <v>0</v>
      </c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</row>
    <row r="199" spans="1:111" s="74" customFormat="1" ht="35.25" customHeight="1">
      <c r="A199" s="120">
        <v>196</v>
      </c>
      <c r="B199" s="109" t="s">
        <v>859</v>
      </c>
      <c r="C199" s="109" t="s">
        <v>1686</v>
      </c>
      <c r="D199" s="109" t="s">
        <v>526</v>
      </c>
      <c r="E199" s="109" t="s">
        <v>1751</v>
      </c>
      <c r="F199" s="109"/>
      <c r="G199" s="109"/>
      <c r="H199" s="109" t="s">
        <v>341</v>
      </c>
      <c r="I199" s="109" t="s">
        <v>1355</v>
      </c>
      <c r="J199" s="125">
        <v>11</v>
      </c>
      <c r="K199" s="109"/>
      <c r="L199" s="109"/>
      <c r="M199" s="109"/>
      <c r="N199" s="102"/>
      <c r="O199" s="102"/>
      <c r="P199" s="102"/>
      <c r="Q199" s="102"/>
      <c r="R199" s="102"/>
      <c r="S199" s="102">
        <f t="shared" si="3"/>
        <v>0</v>
      </c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</row>
    <row r="200" spans="1:111" s="75" customFormat="1" ht="36.75" customHeight="1">
      <c r="A200" s="120">
        <v>197</v>
      </c>
      <c r="B200" s="109" t="s">
        <v>1626</v>
      </c>
      <c r="C200" s="109" t="s">
        <v>1161</v>
      </c>
      <c r="D200" s="109" t="s">
        <v>759</v>
      </c>
      <c r="E200" s="109" t="s">
        <v>1126</v>
      </c>
      <c r="F200" s="109"/>
      <c r="G200" s="109"/>
      <c r="H200" s="109" t="s">
        <v>1054</v>
      </c>
      <c r="I200" s="109" t="s">
        <v>1197</v>
      </c>
      <c r="J200" s="125">
        <v>11</v>
      </c>
      <c r="K200" s="109"/>
      <c r="L200" s="109"/>
      <c r="M200" s="109"/>
      <c r="N200" s="102"/>
      <c r="O200" s="102"/>
      <c r="P200" s="102"/>
      <c r="Q200" s="102"/>
      <c r="R200" s="102"/>
      <c r="S200" s="102">
        <f t="shared" si="3"/>
        <v>0</v>
      </c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</row>
    <row r="201" spans="1:111" s="36" customFormat="1" ht="32.25" customHeight="1">
      <c r="A201" s="120">
        <v>198</v>
      </c>
      <c r="B201" s="127" t="s">
        <v>996</v>
      </c>
      <c r="C201" s="127" t="s">
        <v>993</v>
      </c>
      <c r="D201" s="127" t="s">
        <v>1096</v>
      </c>
      <c r="E201" s="127" t="s">
        <v>997</v>
      </c>
      <c r="F201" s="127">
        <v>39</v>
      </c>
      <c r="G201" s="127" t="s">
        <v>998</v>
      </c>
      <c r="H201" s="127" t="s">
        <v>999</v>
      </c>
      <c r="I201" s="127" t="s">
        <v>1000</v>
      </c>
      <c r="J201" s="128" t="s">
        <v>278</v>
      </c>
      <c r="K201" s="127" t="s">
        <v>1001</v>
      </c>
      <c r="L201" s="127" t="s">
        <v>1002</v>
      </c>
      <c r="M201" s="127" t="s">
        <v>912</v>
      </c>
      <c r="N201" s="115"/>
      <c r="O201" s="115"/>
      <c r="P201" s="115"/>
      <c r="Q201" s="115"/>
      <c r="R201" s="115"/>
      <c r="S201" s="115">
        <f t="shared" si="3"/>
        <v>0</v>
      </c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</row>
    <row r="202" spans="1:111" s="32" customFormat="1" ht="28.5" customHeight="1">
      <c r="A202" s="120">
        <v>199</v>
      </c>
      <c r="B202" s="127" t="s">
        <v>1742</v>
      </c>
      <c r="C202" s="127" t="s">
        <v>1091</v>
      </c>
      <c r="D202" s="127" t="s">
        <v>1096</v>
      </c>
      <c r="E202" s="127" t="s">
        <v>814</v>
      </c>
      <c r="F202" s="127">
        <v>24</v>
      </c>
      <c r="G202" s="127" t="s">
        <v>273</v>
      </c>
      <c r="H202" s="127" t="s">
        <v>956</v>
      </c>
      <c r="I202" s="127" t="s">
        <v>957</v>
      </c>
      <c r="J202" s="128">
        <v>11</v>
      </c>
      <c r="K202" s="127" t="s">
        <v>958</v>
      </c>
      <c r="L202" s="127" t="s">
        <v>540</v>
      </c>
      <c r="M202" s="127" t="s">
        <v>959</v>
      </c>
      <c r="N202" s="124">
        <v>10</v>
      </c>
      <c r="O202" s="124">
        <v>2</v>
      </c>
      <c r="P202" s="124">
        <v>3</v>
      </c>
      <c r="Q202" s="124">
        <v>0</v>
      </c>
      <c r="R202" s="124">
        <v>4</v>
      </c>
      <c r="S202" s="115">
        <f t="shared" si="3"/>
        <v>19</v>
      </c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</row>
    <row r="203" spans="1:111" s="32" customFormat="1" ht="30.75" customHeight="1">
      <c r="A203" s="120">
        <v>200</v>
      </c>
      <c r="B203" s="127" t="s">
        <v>593</v>
      </c>
      <c r="C203" s="127" t="s">
        <v>594</v>
      </c>
      <c r="D203" s="127" t="s">
        <v>595</v>
      </c>
      <c r="E203" s="127" t="s">
        <v>814</v>
      </c>
      <c r="F203" s="127">
        <v>24</v>
      </c>
      <c r="G203" s="127" t="s">
        <v>273</v>
      </c>
      <c r="H203" s="127" t="s">
        <v>956</v>
      </c>
      <c r="I203" s="127" t="s">
        <v>957</v>
      </c>
      <c r="J203" s="128">
        <v>11</v>
      </c>
      <c r="K203" s="127" t="s">
        <v>958</v>
      </c>
      <c r="L203" s="127" t="s">
        <v>540</v>
      </c>
      <c r="M203" s="127" t="s">
        <v>959</v>
      </c>
      <c r="N203" s="124">
        <v>10</v>
      </c>
      <c r="O203" s="124">
        <v>3</v>
      </c>
      <c r="P203" s="124">
        <v>2</v>
      </c>
      <c r="Q203" s="124">
        <v>1</v>
      </c>
      <c r="R203" s="124">
        <v>0</v>
      </c>
      <c r="S203" s="115">
        <f t="shared" si="3"/>
        <v>16</v>
      </c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</row>
    <row r="204" spans="1:111" s="32" customFormat="1" ht="32.25" customHeight="1">
      <c r="A204" s="120">
        <v>201</v>
      </c>
      <c r="B204" s="127" t="s">
        <v>1264</v>
      </c>
      <c r="C204" s="127" t="s">
        <v>1500</v>
      </c>
      <c r="D204" s="127" t="s">
        <v>1096</v>
      </c>
      <c r="E204" s="127" t="s">
        <v>814</v>
      </c>
      <c r="F204" s="127">
        <v>24</v>
      </c>
      <c r="G204" s="127"/>
      <c r="H204" s="127" t="s">
        <v>775</v>
      </c>
      <c r="I204" s="127" t="s">
        <v>1610</v>
      </c>
      <c r="J204" s="128">
        <v>11</v>
      </c>
      <c r="K204" s="127" t="s">
        <v>810</v>
      </c>
      <c r="L204" s="127" t="s">
        <v>754</v>
      </c>
      <c r="M204" s="127" t="s">
        <v>1095</v>
      </c>
      <c r="N204" s="124">
        <v>10</v>
      </c>
      <c r="O204" s="124">
        <v>3</v>
      </c>
      <c r="P204" s="124">
        <v>0</v>
      </c>
      <c r="Q204" s="124">
        <v>0</v>
      </c>
      <c r="R204" s="124">
        <v>1</v>
      </c>
      <c r="S204" s="115">
        <f t="shared" si="3"/>
        <v>14</v>
      </c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</row>
    <row r="205" spans="1:111" s="32" customFormat="1" ht="34.5" customHeight="1">
      <c r="A205" s="120">
        <v>202</v>
      </c>
      <c r="B205" s="127" t="s">
        <v>375</v>
      </c>
      <c r="C205" s="127" t="s">
        <v>944</v>
      </c>
      <c r="D205" s="127" t="s">
        <v>528</v>
      </c>
      <c r="E205" s="127" t="s">
        <v>492</v>
      </c>
      <c r="F205" s="127">
        <v>34</v>
      </c>
      <c r="G205" s="127"/>
      <c r="H205" s="127" t="s">
        <v>1287</v>
      </c>
      <c r="I205" s="127" t="s">
        <v>372</v>
      </c>
      <c r="J205" s="128" t="s">
        <v>278</v>
      </c>
      <c r="K205" s="127" t="s">
        <v>373</v>
      </c>
      <c r="L205" s="127" t="s">
        <v>285</v>
      </c>
      <c r="M205" s="127" t="s">
        <v>1096</v>
      </c>
      <c r="N205" s="115"/>
      <c r="O205" s="115"/>
      <c r="P205" s="115"/>
      <c r="Q205" s="115"/>
      <c r="R205" s="115"/>
      <c r="S205" s="115">
        <f t="shared" si="3"/>
        <v>0</v>
      </c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</row>
    <row r="206" spans="1:111" s="32" customFormat="1" ht="16.5" customHeight="1">
      <c r="A206" s="120">
        <v>203</v>
      </c>
      <c r="B206" s="127" t="s">
        <v>533</v>
      </c>
      <c r="C206" s="127" t="s">
        <v>1091</v>
      </c>
      <c r="D206" s="127" t="s">
        <v>912</v>
      </c>
      <c r="E206" s="127" t="s">
        <v>814</v>
      </c>
      <c r="F206" s="127">
        <v>24</v>
      </c>
      <c r="G206" s="127" t="s">
        <v>273</v>
      </c>
      <c r="H206" s="127" t="s">
        <v>956</v>
      </c>
      <c r="I206" s="127" t="s">
        <v>957</v>
      </c>
      <c r="J206" s="128">
        <v>11</v>
      </c>
      <c r="K206" s="127" t="s">
        <v>958</v>
      </c>
      <c r="L206" s="127" t="s">
        <v>540</v>
      </c>
      <c r="M206" s="127" t="s">
        <v>959</v>
      </c>
      <c r="N206" s="115"/>
      <c r="O206" s="115"/>
      <c r="P206" s="115"/>
      <c r="Q206" s="115"/>
      <c r="R206" s="115"/>
      <c r="S206" s="115">
        <f t="shared" si="3"/>
        <v>0</v>
      </c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</row>
    <row r="207" spans="1:111" s="32" customFormat="1" ht="24.75" customHeight="1">
      <c r="A207" s="120">
        <v>204</v>
      </c>
      <c r="B207" s="109" t="s">
        <v>611</v>
      </c>
      <c r="C207" s="109" t="s">
        <v>558</v>
      </c>
      <c r="D207" s="109" t="s">
        <v>528</v>
      </c>
      <c r="E207" s="109" t="s">
        <v>970</v>
      </c>
      <c r="F207" s="109"/>
      <c r="G207" s="109"/>
      <c r="H207" s="109" t="s">
        <v>635</v>
      </c>
      <c r="I207" s="109" t="s">
        <v>1353</v>
      </c>
      <c r="J207" s="125">
        <v>11</v>
      </c>
      <c r="K207" s="109"/>
      <c r="L207" s="109"/>
      <c r="M207" s="109"/>
      <c r="N207" s="102"/>
      <c r="O207" s="102"/>
      <c r="P207" s="102"/>
      <c r="Q207" s="102"/>
      <c r="R207" s="102"/>
      <c r="S207" s="102">
        <f t="shared" si="3"/>
        <v>0</v>
      </c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</row>
    <row r="208" spans="1:111" s="32" customFormat="1" ht="25.5" customHeight="1">
      <c r="A208" s="120">
        <v>205</v>
      </c>
      <c r="B208" s="80" t="s">
        <v>767</v>
      </c>
      <c r="C208" s="80" t="s">
        <v>768</v>
      </c>
      <c r="D208" s="80" t="s">
        <v>1420</v>
      </c>
      <c r="E208" s="80" t="s">
        <v>814</v>
      </c>
      <c r="F208" s="100">
        <v>24</v>
      </c>
      <c r="G208" s="130"/>
      <c r="H208" s="80" t="s">
        <v>436</v>
      </c>
      <c r="I208" s="80" t="s">
        <v>431</v>
      </c>
      <c r="J208" s="121">
        <v>11</v>
      </c>
      <c r="K208" s="80" t="s">
        <v>287</v>
      </c>
      <c r="L208" s="80" t="s">
        <v>540</v>
      </c>
      <c r="M208" s="80" t="s">
        <v>1599</v>
      </c>
      <c r="N208" s="139">
        <v>10</v>
      </c>
      <c r="O208" s="139">
        <v>2</v>
      </c>
      <c r="P208" s="139">
        <v>0</v>
      </c>
      <c r="Q208" s="139">
        <v>0</v>
      </c>
      <c r="R208" s="139">
        <v>1</v>
      </c>
      <c r="S208" s="140">
        <f t="shared" si="3"/>
        <v>13</v>
      </c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</row>
    <row r="209" spans="1:111" s="32" customFormat="1" ht="27" customHeight="1">
      <c r="A209" s="120">
        <v>206</v>
      </c>
      <c r="B209" s="109" t="s">
        <v>1646</v>
      </c>
      <c r="C209" s="109" t="s">
        <v>1399</v>
      </c>
      <c r="D209" s="109" t="s">
        <v>243</v>
      </c>
      <c r="E209" s="109" t="s">
        <v>814</v>
      </c>
      <c r="F209" s="109"/>
      <c r="G209" s="109"/>
      <c r="H209" s="109" t="s">
        <v>956</v>
      </c>
      <c r="I209" s="109" t="s">
        <v>186</v>
      </c>
      <c r="J209" s="125">
        <v>11</v>
      </c>
      <c r="K209" s="109"/>
      <c r="L209" s="109"/>
      <c r="M209" s="109"/>
      <c r="N209" s="163">
        <v>8</v>
      </c>
      <c r="O209" s="163">
        <v>3</v>
      </c>
      <c r="P209" s="163">
        <v>2</v>
      </c>
      <c r="Q209" s="163">
        <v>0</v>
      </c>
      <c r="R209" s="163">
        <v>3</v>
      </c>
      <c r="S209" s="102">
        <f t="shared" si="3"/>
        <v>16</v>
      </c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</row>
    <row r="210" spans="1:111" s="32" customFormat="1" ht="25.5" customHeight="1">
      <c r="A210" s="120">
        <v>207</v>
      </c>
      <c r="B210" s="109" t="s">
        <v>1683</v>
      </c>
      <c r="C210" s="109" t="s">
        <v>455</v>
      </c>
      <c r="D210" s="109" t="s">
        <v>942</v>
      </c>
      <c r="E210" s="109" t="s">
        <v>1226</v>
      </c>
      <c r="F210" s="109"/>
      <c r="G210" s="109"/>
      <c r="H210" s="109" t="s">
        <v>829</v>
      </c>
      <c r="I210" s="109" t="s">
        <v>1339</v>
      </c>
      <c r="J210" s="125">
        <v>11</v>
      </c>
      <c r="K210" s="109"/>
      <c r="L210" s="109"/>
      <c r="M210" s="109"/>
      <c r="N210" s="102"/>
      <c r="O210" s="102"/>
      <c r="P210" s="102"/>
      <c r="Q210" s="102"/>
      <c r="R210" s="102"/>
      <c r="S210" s="102">
        <f t="shared" si="3"/>
        <v>0</v>
      </c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</row>
    <row r="211" spans="1:111" s="32" customFormat="1" ht="27.75" customHeight="1">
      <c r="A211" s="120">
        <v>208</v>
      </c>
      <c r="B211" s="80" t="s">
        <v>1694</v>
      </c>
      <c r="C211" s="80" t="s">
        <v>1467</v>
      </c>
      <c r="D211" s="80" t="s">
        <v>1089</v>
      </c>
      <c r="E211" s="80" t="s">
        <v>276</v>
      </c>
      <c r="F211" s="112">
        <v>33</v>
      </c>
      <c r="G211" s="130"/>
      <c r="H211" s="80" t="s">
        <v>1697</v>
      </c>
      <c r="I211" s="80" t="s">
        <v>1696</v>
      </c>
      <c r="J211" s="121">
        <v>11</v>
      </c>
      <c r="K211" s="80" t="s">
        <v>1698</v>
      </c>
      <c r="L211" s="80" t="s">
        <v>776</v>
      </c>
      <c r="M211" s="80" t="s">
        <v>1096</v>
      </c>
      <c r="N211" s="112"/>
      <c r="O211" s="112"/>
      <c r="P211" s="112"/>
      <c r="Q211" s="112"/>
      <c r="R211" s="112"/>
      <c r="S211" s="112">
        <f t="shared" si="3"/>
        <v>0</v>
      </c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</row>
    <row r="212" spans="1:111" s="32" customFormat="1" ht="24" customHeight="1">
      <c r="A212" s="120">
        <v>209</v>
      </c>
      <c r="B212" s="111" t="s">
        <v>1310</v>
      </c>
      <c r="C212" s="111" t="s">
        <v>797</v>
      </c>
      <c r="D212" s="111" t="s">
        <v>1096</v>
      </c>
      <c r="E212" s="111" t="s">
        <v>1307</v>
      </c>
      <c r="F212" s="111"/>
      <c r="G212" s="111"/>
      <c r="H212" s="111" t="s">
        <v>833</v>
      </c>
      <c r="I212" s="111" t="s">
        <v>1346</v>
      </c>
      <c r="J212" s="142">
        <v>11</v>
      </c>
      <c r="K212" s="111"/>
      <c r="L212" s="111"/>
      <c r="M212" s="111"/>
      <c r="N212" s="112"/>
      <c r="O212" s="112"/>
      <c r="P212" s="112"/>
      <c r="Q212" s="112"/>
      <c r="R212" s="112"/>
      <c r="S212" s="112">
        <f t="shared" si="3"/>
        <v>0</v>
      </c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</row>
    <row r="213" spans="1:111" s="41" customFormat="1" ht="24" customHeight="1">
      <c r="A213" s="120">
        <v>210</v>
      </c>
      <c r="B213" s="127" t="s">
        <v>1389</v>
      </c>
      <c r="C213" s="127" t="s">
        <v>1390</v>
      </c>
      <c r="D213" s="127" t="s">
        <v>912</v>
      </c>
      <c r="E213" s="127" t="s">
        <v>1126</v>
      </c>
      <c r="F213" s="127">
        <v>13</v>
      </c>
      <c r="G213" s="127" t="s">
        <v>1391</v>
      </c>
      <c r="H213" s="127" t="s">
        <v>1392</v>
      </c>
      <c r="I213" s="127" t="s">
        <v>1129</v>
      </c>
      <c r="J213" s="128">
        <v>11</v>
      </c>
      <c r="K213" s="127" t="s">
        <v>992</v>
      </c>
      <c r="L213" s="127" t="s">
        <v>993</v>
      </c>
      <c r="M213" s="127" t="s">
        <v>1083</v>
      </c>
      <c r="N213" s="115">
        <v>0</v>
      </c>
      <c r="O213" s="115">
        <v>0</v>
      </c>
      <c r="P213" s="115">
        <v>0</v>
      </c>
      <c r="Q213" s="115">
        <v>1</v>
      </c>
      <c r="R213" s="115">
        <v>2</v>
      </c>
      <c r="S213" s="115">
        <f t="shared" si="3"/>
        <v>3</v>
      </c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</row>
    <row r="214" spans="1:111" s="41" customFormat="1" ht="27.75" customHeight="1">
      <c r="A214" s="120">
        <v>211</v>
      </c>
      <c r="B214" s="127" t="s">
        <v>1450</v>
      </c>
      <c r="C214" s="127" t="s">
        <v>1451</v>
      </c>
      <c r="D214" s="127" t="s">
        <v>531</v>
      </c>
      <c r="E214" s="127" t="s">
        <v>814</v>
      </c>
      <c r="F214" s="127">
        <v>24</v>
      </c>
      <c r="G214" s="127" t="s">
        <v>273</v>
      </c>
      <c r="H214" s="127" t="s">
        <v>956</v>
      </c>
      <c r="I214" s="127" t="s">
        <v>957</v>
      </c>
      <c r="J214" s="128">
        <v>11</v>
      </c>
      <c r="K214" s="127" t="s">
        <v>958</v>
      </c>
      <c r="L214" s="127" t="s">
        <v>540</v>
      </c>
      <c r="M214" s="127" t="s">
        <v>959</v>
      </c>
      <c r="N214" s="139">
        <v>10</v>
      </c>
      <c r="O214" s="139">
        <v>1</v>
      </c>
      <c r="P214" s="139">
        <v>0</v>
      </c>
      <c r="Q214" s="139">
        <v>0</v>
      </c>
      <c r="R214" s="139">
        <v>0</v>
      </c>
      <c r="S214" s="140">
        <f t="shared" si="3"/>
        <v>11</v>
      </c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</row>
    <row r="215" spans="1:111" s="41" customFormat="1" ht="30.75" customHeight="1">
      <c r="A215" s="120">
        <v>212</v>
      </c>
      <c r="B215" s="80" t="s">
        <v>139</v>
      </c>
      <c r="C215" s="80" t="s">
        <v>945</v>
      </c>
      <c r="D215" s="80" t="s">
        <v>243</v>
      </c>
      <c r="E215" s="80" t="s">
        <v>1475</v>
      </c>
      <c r="F215" s="105"/>
      <c r="G215" s="105"/>
      <c r="H215" s="80" t="s">
        <v>861</v>
      </c>
      <c r="I215" s="80" t="s">
        <v>1097</v>
      </c>
      <c r="J215" s="121">
        <v>11</v>
      </c>
      <c r="K215" s="80" t="s">
        <v>1061</v>
      </c>
      <c r="L215" s="80" t="s">
        <v>1467</v>
      </c>
      <c r="M215" s="80" t="s">
        <v>1095</v>
      </c>
      <c r="N215" s="112"/>
      <c r="O215" s="112"/>
      <c r="P215" s="112"/>
      <c r="Q215" s="112"/>
      <c r="R215" s="112"/>
      <c r="S215" s="112">
        <f t="shared" si="3"/>
        <v>0</v>
      </c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</row>
    <row r="216" spans="1:111" s="41" customFormat="1" ht="26.25" customHeight="1">
      <c r="A216" s="120">
        <v>213</v>
      </c>
      <c r="B216" s="109" t="s">
        <v>1490</v>
      </c>
      <c r="C216" s="109" t="s">
        <v>1015</v>
      </c>
      <c r="D216" s="109" t="s">
        <v>1453</v>
      </c>
      <c r="E216" s="109" t="s">
        <v>745</v>
      </c>
      <c r="F216" s="109">
        <v>16</v>
      </c>
      <c r="G216" s="109"/>
      <c r="H216" s="109" t="s">
        <v>1526</v>
      </c>
      <c r="I216" s="109" t="s">
        <v>301</v>
      </c>
      <c r="J216" s="125">
        <v>11</v>
      </c>
      <c r="K216" s="109"/>
      <c r="L216" s="109"/>
      <c r="M216" s="109"/>
      <c r="N216" s="102"/>
      <c r="O216" s="102"/>
      <c r="P216" s="102"/>
      <c r="Q216" s="102"/>
      <c r="R216" s="102"/>
      <c r="S216" s="102">
        <f t="shared" si="3"/>
        <v>0</v>
      </c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</row>
    <row r="217" spans="1:111" s="41" customFormat="1" ht="24.75" customHeight="1">
      <c r="A217" s="120">
        <v>214</v>
      </c>
      <c r="B217" s="127" t="s">
        <v>1699</v>
      </c>
      <c r="C217" s="127" t="s">
        <v>1091</v>
      </c>
      <c r="D217" s="127" t="s">
        <v>526</v>
      </c>
      <c r="E217" s="127" t="s">
        <v>1700</v>
      </c>
      <c r="F217" s="127">
        <v>11</v>
      </c>
      <c r="G217" s="127"/>
      <c r="H217" s="127" t="s">
        <v>1701</v>
      </c>
      <c r="I217" s="127" t="s">
        <v>1702</v>
      </c>
      <c r="J217" s="128">
        <v>11</v>
      </c>
      <c r="K217" s="127" t="s">
        <v>126</v>
      </c>
      <c r="L217" s="127" t="s">
        <v>274</v>
      </c>
      <c r="M217" s="127" t="s">
        <v>1089</v>
      </c>
      <c r="N217" s="115">
        <v>10</v>
      </c>
      <c r="O217" s="115">
        <v>0</v>
      </c>
      <c r="P217" s="115">
        <v>3</v>
      </c>
      <c r="Q217" s="115"/>
      <c r="R217" s="115"/>
      <c r="S217" s="115">
        <f t="shared" si="3"/>
        <v>13</v>
      </c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</row>
    <row r="218" spans="1:111" s="41" customFormat="1" ht="28.5" customHeight="1">
      <c r="A218" s="120">
        <v>215</v>
      </c>
      <c r="B218" s="127" t="s">
        <v>177</v>
      </c>
      <c r="C218" s="127" t="s">
        <v>558</v>
      </c>
      <c r="D218" s="127" t="s">
        <v>1614</v>
      </c>
      <c r="E218" s="127" t="s">
        <v>1751</v>
      </c>
      <c r="F218" s="127">
        <v>59</v>
      </c>
      <c r="G218" s="127" t="s">
        <v>811</v>
      </c>
      <c r="H218" s="127" t="s">
        <v>812</v>
      </c>
      <c r="I218" s="127" t="s">
        <v>813</v>
      </c>
      <c r="J218" s="128" t="s">
        <v>262</v>
      </c>
      <c r="K218" s="127" t="s">
        <v>241</v>
      </c>
      <c r="L218" s="127" t="s">
        <v>455</v>
      </c>
      <c r="M218" s="127" t="s">
        <v>1089</v>
      </c>
      <c r="N218" s="115"/>
      <c r="O218" s="115"/>
      <c r="P218" s="115"/>
      <c r="Q218" s="115"/>
      <c r="R218" s="115"/>
      <c r="S218" s="115">
        <f t="shared" si="3"/>
        <v>0</v>
      </c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</row>
    <row r="219" spans="1:111" s="41" customFormat="1" ht="24.75" customHeight="1">
      <c r="A219" s="120">
        <v>216</v>
      </c>
      <c r="B219" s="127" t="s">
        <v>986</v>
      </c>
      <c r="C219" s="127" t="s">
        <v>234</v>
      </c>
      <c r="D219" s="127" t="s">
        <v>759</v>
      </c>
      <c r="E219" s="127" t="s">
        <v>488</v>
      </c>
      <c r="F219" s="127">
        <v>21</v>
      </c>
      <c r="G219" s="127"/>
      <c r="H219" s="127" t="s">
        <v>112</v>
      </c>
      <c r="I219" s="127" t="s">
        <v>102</v>
      </c>
      <c r="J219" s="128">
        <v>11</v>
      </c>
      <c r="K219" s="127" t="s">
        <v>103</v>
      </c>
      <c r="L219" s="127" t="s">
        <v>286</v>
      </c>
      <c r="M219" s="127" t="s">
        <v>1095</v>
      </c>
      <c r="N219" s="115">
        <v>4</v>
      </c>
      <c r="O219" s="115">
        <v>4</v>
      </c>
      <c r="P219" s="115">
        <v>0</v>
      </c>
      <c r="Q219" s="115">
        <v>0</v>
      </c>
      <c r="R219" s="115">
        <v>5</v>
      </c>
      <c r="S219" s="115">
        <f t="shared" si="3"/>
        <v>13</v>
      </c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</row>
    <row r="220" spans="1:111" s="28" customFormat="1" ht="24.75" customHeight="1">
      <c r="A220" s="120">
        <v>217</v>
      </c>
      <c r="B220" s="131" t="s">
        <v>747</v>
      </c>
      <c r="C220" s="131" t="s">
        <v>1138</v>
      </c>
      <c r="D220" s="131" t="s">
        <v>759</v>
      </c>
      <c r="E220" s="127" t="s">
        <v>1751</v>
      </c>
      <c r="F220" s="127">
        <v>59</v>
      </c>
      <c r="G220" s="127" t="s">
        <v>811</v>
      </c>
      <c r="H220" s="127" t="s">
        <v>812</v>
      </c>
      <c r="I220" s="127" t="s">
        <v>1403</v>
      </c>
      <c r="J220" s="128">
        <v>11</v>
      </c>
      <c r="K220" s="127" t="s">
        <v>1017</v>
      </c>
      <c r="L220" s="127" t="s">
        <v>993</v>
      </c>
      <c r="M220" s="127" t="s">
        <v>512</v>
      </c>
      <c r="N220" s="115">
        <v>3</v>
      </c>
      <c r="O220" s="115">
        <v>6.5</v>
      </c>
      <c r="P220" s="115">
        <v>2</v>
      </c>
      <c r="Q220" s="115">
        <v>2</v>
      </c>
      <c r="R220" s="115">
        <v>3</v>
      </c>
      <c r="S220" s="115">
        <f t="shared" si="3"/>
        <v>16.5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</row>
    <row r="221" spans="1:111" s="108" customFormat="1" ht="12.75">
      <c r="A221" s="120">
        <v>218</v>
      </c>
      <c r="B221" s="127" t="s">
        <v>109</v>
      </c>
      <c r="C221" s="127" t="s">
        <v>558</v>
      </c>
      <c r="D221" s="127" t="s">
        <v>110</v>
      </c>
      <c r="E221" s="127" t="s">
        <v>111</v>
      </c>
      <c r="F221" s="127">
        <v>21</v>
      </c>
      <c r="G221" s="127"/>
      <c r="H221" s="127" t="s">
        <v>112</v>
      </c>
      <c r="I221" s="127" t="s">
        <v>390</v>
      </c>
      <c r="J221" s="128">
        <v>11</v>
      </c>
      <c r="K221" s="127" t="s">
        <v>1435</v>
      </c>
      <c r="L221" s="127" t="s">
        <v>224</v>
      </c>
      <c r="M221" s="127" t="s">
        <v>1095</v>
      </c>
      <c r="N221" s="109">
        <v>4</v>
      </c>
      <c r="O221" s="109">
        <v>4</v>
      </c>
      <c r="P221" s="109">
        <v>0</v>
      </c>
      <c r="Q221" s="109">
        <v>0</v>
      </c>
      <c r="R221" s="109">
        <v>5</v>
      </c>
      <c r="S221" s="109">
        <f>SUM(N221:R221)</f>
        <v>13</v>
      </c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</row>
    <row r="222" spans="1:111" s="28" customFormat="1" ht="21" customHeight="1">
      <c r="A222" s="120">
        <v>219</v>
      </c>
      <c r="B222" s="109" t="s">
        <v>1039</v>
      </c>
      <c r="C222" s="109" t="s">
        <v>514</v>
      </c>
      <c r="D222" s="109" t="s">
        <v>759</v>
      </c>
      <c r="E222" s="109" t="s">
        <v>1700</v>
      </c>
      <c r="F222" s="109"/>
      <c r="G222" s="109"/>
      <c r="H222" s="109" t="s">
        <v>914</v>
      </c>
      <c r="I222" s="109" t="s">
        <v>299</v>
      </c>
      <c r="J222" s="125">
        <v>11</v>
      </c>
      <c r="K222" s="109"/>
      <c r="L222" s="109"/>
      <c r="M222" s="109"/>
      <c r="N222" s="102">
        <v>3</v>
      </c>
      <c r="O222" s="102">
        <v>0</v>
      </c>
      <c r="P222" s="102"/>
      <c r="Q222" s="102"/>
      <c r="R222" s="102"/>
      <c r="S222" s="102">
        <f t="shared" si="3"/>
        <v>3</v>
      </c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</row>
    <row r="223" spans="1:111" s="28" customFormat="1" ht="18.75" customHeight="1">
      <c r="A223" s="120">
        <v>220</v>
      </c>
      <c r="B223" s="109" t="s">
        <v>1654</v>
      </c>
      <c r="C223" s="109" t="s">
        <v>1615</v>
      </c>
      <c r="D223" s="109" t="s">
        <v>243</v>
      </c>
      <c r="E223" s="109" t="s">
        <v>814</v>
      </c>
      <c r="F223" s="109"/>
      <c r="G223" s="109"/>
      <c r="H223" s="109" t="s">
        <v>956</v>
      </c>
      <c r="I223" s="109" t="s">
        <v>1277</v>
      </c>
      <c r="J223" s="125">
        <v>11</v>
      </c>
      <c r="K223" s="109"/>
      <c r="L223" s="109"/>
      <c r="M223" s="109"/>
      <c r="N223" s="139">
        <v>10</v>
      </c>
      <c r="O223" s="139">
        <v>0</v>
      </c>
      <c r="P223" s="139">
        <v>0</v>
      </c>
      <c r="Q223" s="139">
        <v>2</v>
      </c>
      <c r="R223" s="139">
        <v>0</v>
      </c>
      <c r="S223" s="140">
        <f t="shared" si="3"/>
        <v>12</v>
      </c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</row>
    <row r="224" spans="1:111" s="28" customFormat="1" ht="21.75" customHeight="1">
      <c r="A224" s="120">
        <v>221</v>
      </c>
      <c r="B224" s="127" t="s">
        <v>568</v>
      </c>
      <c r="C224" s="127" t="s">
        <v>1138</v>
      </c>
      <c r="D224" s="127" t="s">
        <v>759</v>
      </c>
      <c r="E224" s="127" t="s">
        <v>1727</v>
      </c>
      <c r="F224" s="127">
        <v>63</v>
      </c>
      <c r="G224" s="127" t="s">
        <v>1728</v>
      </c>
      <c r="H224" s="127" t="s">
        <v>569</v>
      </c>
      <c r="I224" s="127" t="s">
        <v>570</v>
      </c>
      <c r="J224" s="128" t="s">
        <v>571</v>
      </c>
      <c r="K224" s="127" t="s">
        <v>572</v>
      </c>
      <c r="L224" s="127" t="s">
        <v>573</v>
      </c>
      <c r="M224" s="127" t="s">
        <v>1422</v>
      </c>
      <c r="N224" s="122">
        <v>2</v>
      </c>
      <c r="O224" s="122">
        <v>0</v>
      </c>
      <c r="P224" s="122">
        <v>2</v>
      </c>
      <c r="Q224" s="122">
        <v>2</v>
      </c>
      <c r="R224" s="122">
        <v>7</v>
      </c>
      <c r="S224" s="115">
        <f t="shared" si="3"/>
        <v>13</v>
      </c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</row>
    <row r="225" spans="1:111" s="41" customFormat="1" ht="22.5" customHeight="1">
      <c r="A225" s="120">
        <v>222</v>
      </c>
      <c r="B225" s="164" t="s">
        <v>1746</v>
      </c>
      <c r="C225" s="164" t="s">
        <v>176</v>
      </c>
      <c r="D225" s="164" t="s">
        <v>1087</v>
      </c>
      <c r="E225" s="164" t="s">
        <v>1747</v>
      </c>
      <c r="F225" s="100">
        <v>24</v>
      </c>
      <c r="G225" s="165"/>
      <c r="H225" s="165" t="s">
        <v>1748</v>
      </c>
      <c r="I225" s="165" t="s">
        <v>1749</v>
      </c>
      <c r="J225" s="166">
        <v>11</v>
      </c>
      <c r="K225" s="165" t="s">
        <v>1750</v>
      </c>
      <c r="L225" s="165" t="s">
        <v>941</v>
      </c>
      <c r="M225" s="165" t="s">
        <v>378</v>
      </c>
      <c r="N225" s="137">
        <v>5</v>
      </c>
      <c r="O225" s="137">
        <v>4</v>
      </c>
      <c r="P225" s="137">
        <v>3</v>
      </c>
      <c r="Q225" s="137">
        <v>0</v>
      </c>
      <c r="R225" s="137">
        <v>2</v>
      </c>
      <c r="S225" s="138">
        <f t="shared" si="3"/>
        <v>14</v>
      </c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</row>
    <row r="226" spans="1:111" s="41" customFormat="1" ht="21.75" customHeight="1">
      <c r="A226" s="120">
        <v>223</v>
      </c>
      <c r="B226" s="127" t="s">
        <v>1143</v>
      </c>
      <c r="C226" s="127" t="s">
        <v>1598</v>
      </c>
      <c r="D226" s="127" t="s">
        <v>1096</v>
      </c>
      <c r="E226" s="127" t="s">
        <v>1751</v>
      </c>
      <c r="F226" s="127">
        <v>59</v>
      </c>
      <c r="G226" s="127"/>
      <c r="H226" s="127" t="s">
        <v>928</v>
      </c>
      <c r="I226" s="127" t="s">
        <v>509</v>
      </c>
      <c r="J226" s="128">
        <v>11</v>
      </c>
      <c r="K226" s="127" t="s">
        <v>1142</v>
      </c>
      <c r="L226" s="127" t="s">
        <v>239</v>
      </c>
      <c r="M226" s="127" t="s">
        <v>512</v>
      </c>
      <c r="N226" s="115">
        <v>3</v>
      </c>
      <c r="O226" s="115">
        <v>0.5</v>
      </c>
      <c r="P226" s="115">
        <v>7.5</v>
      </c>
      <c r="Q226" s="115">
        <v>2</v>
      </c>
      <c r="R226" s="115">
        <v>2</v>
      </c>
      <c r="S226" s="115">
        <f t="shared" si="3"/>
        <v>15</v>
      </c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</row>
    <row r="227" spans="1:111" s="41" customFormat="1" ht="18" customHeight="1">
      <c r="A227" s="120">
        <v>224</v>
      </c>
      <c r="B227" s="127" t="s">
        <v>1036</v>
      </c>
      <c r="C227" s="127" t="s">
        <v>947</v>
      </c>
      <c r="D227" s="127" t="s">
        <v>1087</v>
      </c>
      <c r="E227" s="127" t="s">
        <v>1751</v>
      </c>
      <c r="F227" s="127">
        <v>59</v>
      </c>
      <c r="G227" s="127"/>
      <c r="H227" s="127" t="s">
        <v>1031</v>
      </c>
      <c r="I227" s="127" t="s">
        <v>1032</v>
      </c>
      <c r="J227" s="128">
        <v>11</v>
      </c>
      <c r="K227" s="127" t="s">
        <v>1033</v>
      </c>
      <c r="L227" s="127" t="s">
        <v>1034</v>
      </c>
      <c r="M227" s="127" t="s">
        <v>1095</v>
      </c>
      <c r="N227" s="115">
        <v>2</v>
      </c>
      <c r="O227" s="115">
        <v>0</v>
      </c>
      <c r="P227" s="115"/>
      <c r="Q227" s="115"/>
      <c r="R227" s="115"/>
      <c r="S227" s="115">
        <f t="shared" si="3"/>
        <v>2</v>
      </c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</row>
    <row r="228" spans="1:111" s="41" customFormat="1" ht="15" customHeight="1">
      <c r="A228" s="120">
        <v>225</v>
      </c>
      <c r="B228" s="109" t="s">
        <v>1678</v>
      </c>
      <c r="C228" s="109" t="s">
        <v>1679</v>
      </c>
      <c r="D228" s="109" t="s">
        <v>1680</v>
      </c>
      <c r="E228" s="109" t="s">
        <v>745</v>
      </c>
      <c r="F228" s="109">
        <v>16</v>
      </c>
      <c r="G228" s="109"/>
      <c r="H228" s="109" t="s">
        <v>1132</v>
      </c>
      <c r="I228" s="109" t="s">
        <v>1349</v>
      </c>
      <c r="J228" s="125">
        <v>11</v>
      </c>
      <c r="K228" s="109"/>
      <c r="L228" s="109"/>
      <c r="M228" s="109"/>
      <c r="N228" s="102"/>
      <c r="O228" s="102"/>
      <c r="P228" s="102"/>
      <c r="Q228" s="102"/>
      <c r="R228" s="102"/>
      <c r="S228" s="102">
        <f t="shared" si="3"/>
        <v>0</v>
      </c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</row>
    <row r="229" spans="1:111" s="41" customFormat="1" ht="13.5" customHeight="1">
      <c r="A229" s="120">
        <v>226</v>
      </c>
      <c r="B229" s="109" t="s">
        <v>1673</v>
      </c>
      <c r="C229" s="109" t="s">
        <v>1208</v>
      </c>
      <c r="D229" s="109" t="s">
        <v>1674</v>
      </c>
      <c r="E229" s="109" t="s">
        <v>782</v>
      </c>
      <c r="F229" s="109"/>
      <c r="G229" s="109"/>
      <c r="H229" s="109" t="s">
        <v>1052</v>
      </c>
      <c r="I229" s="109" t="s">
        <v>1633</v>
      </c>
      <c r="J229" s="125">
        <v>11</v>
      </c>
      <c r="K229" s="109"/>
      <c r="L229" s="109"/>
      <c r="M229" s="109"/>
      <c r="N229" s="102"/>
      <c r="O229" s="102"/>
      <c r="P229" s="102"/>
      <c r="Q229" s="102"/>
      <c r="R229" s="102"/>
      <c r="S229" s="102">
        <f t="shared" si="3"/>
        <v>0</v>
      </c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</row>
    <row r="230" spans="1:111" s="41" customFormat="1" ht="18.75" customHeight="1">
      <c r="A230" s="120">
        <v>227</v>
      </c>
      <c r="B230" s="127" t="s">
        <v>596</v>
      </c>
      <c r="C230" s="127" t="s">
        <v>412</v>
      </c>
      <c r="D230" s="127" t="s">
        <v>1092</v>
      </c>
      <c r="E230" s="127" t="s">
        <v>814</v>
      </c>
      <c r="F230" s="127">
        <v>24</v>
      </c>
      <c r="G230" s="127" t="s">
        <v>273</v>
      </c>
      <c r="H230" s="127" t="s">
        <v>956</v>
      </c>
      <c r="I230" s="127" t="s">
        <v>957</v>
      </c>
      <c r="J230" s="128">
        <v>11</v>
      </c>
      <c r="K230" s="127" t="s">
        <v>958</v>
      </c>
      <c r="L230" s="127" t="s">
        <v>540</v>
      </c>
      <c r="M230" s="127" t="s">
        <v>959</v>
      </c>
      <c r="N230" s="124">
        <v>10</v>
      </c>
      <c r="O230" s="124">
        <v>1</v>
      </c>
      <c r="P230" s="124">
        <v>5</v>
      </c>
      <c r="Q230" s="124">
        <v>0</v>
      </c>
      <c r="R230" s="124">
        <v>2</v>
      </c>
      <c r="S230" s="115">
        <f t="shared" si="3"/>
        <v>18</v>
      </c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</row>
    <row r="231" spans="1:111" s="39" customFormat="1" ht="12.75">
      <c r="A231" s="120">
        <v>228</v>
      </c>
      <c r="B231" s="109" t="s">
        <v>1666</v>
      </c>
      <c r="C231" s="109" t="s">
        <v>527</v>
      </c>
      <c r="D231" s="109" t="s">
        <v>1599</v>
      </c>
      <c r="E231" s="109" t="s">
        <v>1751</v>
      </c>
      <c r="F231" s="109"/>
      <c r="G231" s="109"/>
      <c r="H231" s="109" t="s">
        <v>1713</v>
      </c>
      <c r="I231" s="109" t="s">
        <v>304</v>
      </c>
      <c r="J231" s="125">
        <v>11</v>
      </c>
      <c r="K231" s="109"/>
      <c r="L231" s="109"/>
      <c r="M231" s="109"/>
      <c r="N231" s="102">
        <v>2</v>
      </c>
      <c r="O231" s="102">
        <v>0</v>
      </c>
      <c r="P231" s="102">
        <v>0</v>
      </c>
      <c r="Q231" s="102">
        <v>1</v>
      </c>
      <c r="R231" s="102">
        <v>0</v>
      </c>
      <c r="S231" s="102">
        <f t="shared" si="3"/>
        <v>3</v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</row>
    <row r="232" spans="1:111" s="55" customFormat="1" ht="12.75">
      <c r="A232" s="120">
        <v>229</v>
      </c>
      <c r="B232" s="109" t="s">
        <v>1651</v>
      </c>
      <c r="C232" s="109" t="s">
        <v>1652</v>
      </c>
      <c r="D232" s="109" t="s">
        <v>1135</v>
      </c>
      <c r="E232" s="109" t="s">
        <v>782</v>
      </c>
      <c r="F232" s="109"/>
      <c r="G232" s="109"/>
      <c r="H232" s="109" t="s">
        <v>1052</v>
      </c>
      <c r="I232" s="109" t="s">
        <v>1633</v>
      </c>
      <c r="J232" s="125">
        <v>11</v>
      </c>
      <c r="K232" s="109"/>
      <c r="L232" s="109"/>
      <c r="M232" s="109"/>
      <c r="N232" s="102"/>
      <c r="O232" s="102"/>
      <c r="P232" s="102"/>
      <c r="Q232" s="102"/>
      <c r="R232" s="102"/>
      <c r="S232" s="102">
        <f t="shared" si="3"/>
        <v>0</v>
      </c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</row>
    <row r="233" spans="1:111" s="15" customFormat="1" ht="12.75" customHeight="1">
      <c r="A233" s="120">
        <v>230</v>
      </c>
      <c r="B233" s="109" t="s">
        <v>1681</v>
      </c>
      <c r="C233" s="109" t="s">
        <v>1072</v>
      </c>
      <c r="D233" s="109" t="s">
        <v>1682</v>
      </c>
      <c r="E233" s="109" t="s">
        <v>782</v>
      </c>
      <c r="F233" s="109"/>
      <c r="G233" s="109"/>
      <c r="H233" s="109" t="s">
        <v>1052</v>
      </c>
      <c r="I233" s="109" t="s">
        <v>1633</v>
      </c>
      <c r="J233" s="125">
        <v>11</v>
      </c>
      <c r="K233" s="109"/>
      <c r="L233" s="109"/>
      <c r="M233" s="109"/>
      <c r="N233" s="102"/>
      <c r="O233" s="102"/>
      <c r="P233" s="102"/>
      <c r="Q233" s="102"/>
      <c r="R233" s="102"/>
      <c r="S233" s="102">
        <f t="shared" si="3"/>
        <v>0</v>
      </c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91"/>
      <c r="DD233" s="91"/>
      <c r="DE233" s="91"/>
      <c r="DF233" s="91"/>
      <c r="DG233" s="91"/>
    </row>
    <row r="234" spans="1:111" s="15" customFormat="1" ht="12.75" customHeight="1">
      <c r="A234" s="120">
        <v>231</v>
      </c>
      <c r="B234" s="127" t="s">
        <v>123</v>
      </c>
      <c r="C234" s="127" t="s">
        <v>1090</v>
      </c>
      <c r="D234" s="127" t="s">
        <v>480</v>
      </c>
      <c r="E234" s="127" t="s">
        <v>1751</v>
      </c>
      <c r="F234" s="127">
        <v>59</v>
      </c>
      <c r="G234" s="127" t="s">
        <v>93</v>
      </c>
      <c r="H234" s="127" t="s">
        <v>812</v>
      </c>
      <c r="I234" s="127" t="s">
        <v>622</v>
      </c>
      <c r="J234" s="128">
        <v>11</v>
      </c>
      <c r="K234" s="127" t="s">
        <v>990</v>
      </c>
      <c r="L234" s="127"/>
      <c r="M234" s="127" t="s">
        <v>756</v>
      </c>
      <c r="N234" s="115">
        <v>3</v>
      </c>
      <c r="O234" s="115">
        <v>0</v>
      </c>
      <c r="P234" s="115">
        <v>0</v>
      </c>
      <c r="Q234" s="115">
        <v>0</v>
      </c>
      <c r="R234" s="115">
        <v>1</v>
      </c>
      <c r="S234" s="115">
        <f t="shared" si="3"/>
        <v>4</v>
      </c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</row>
    <row r="235" spans="1:111" s="55" customFormat="1" ht="12.75">
      <c r="A235" s="120">
        <v>232</v>
      </c>
      <c r="B235" s="80" t="s">
        <v>1324</v>
      </c>
      <c r="C235" s="80" t="s">
        <v>580</v>
      </c>
      <c r="D235" s="80" t="s">
        <v>1325</v>
      </c>
      <c r="E235" s="80" t="s">
        <v>1751</v>
      </c>
      <c r="F235" s="105"/>
      <c r="G235" s="105"/>
      <c r="H235" s="80" t="s">
        <v>93</v>
      </c>
      <c r="I235" s="80" t="s">
        <v>1564</v>
      </c>
      <c r="J235" s="121">
        <v>11</v>
      </c>
      <c r="K235" s="80" t="s">
        <v>1511</v>
      </c>
      <c r="L235" s="80" t="s">
        <v>530</v>
      </c>
      <c r="M235" s="80" t="s">
        <v>749</v>
      </c>
      <c r="N235" s="112">
        <v>0</v>
      </c>
      <c r="O235" s="112"/>
      <c r="P235" s="112">
        <v>0</v>
      </c>
      <c r="Q235" s="112">
        <v>0</v>
      </c>
      <c r="R235" s="112">
        <v>1</v>
      </c>
      <c r="S235" s="112">
        <f t="shared" si="3"/>
        <v>1</v>
      </c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</row>
    <row r="236" spans="1:111" s="55" customFormat="1" ht="12.75" customHeight="1">
      <c r="A236" s="120">
        <v>233</v>
      </c>
      <c r="B236" s="127" t="s">
        <v>174</v>
      </c>
      <c r="C236" s="127" t="s">
        <v>1153</v>
      </c>
      <c r="D236" s="127" t="s">
        <v>763</v>
      </c>
      <c r="E236" s="127" t="s">
        <v>1751</v>
      </c>
      <c r="F236" s="127">
        <v>59</v>
      </c>
      <c r="G236" s="127" t="s">
        <v>811</v>
      </c>
      <c r="H236" s="127" t="s">
        <v>812</v>
      </c>
      <c r="I236" s="127" t="s">
        <v>813</v>
      </c>
      <c r="J236" s="128" t="s">
        <v>792</v>
      </c>
      <c r="K236" s="127" t="s">
        <v>241</v>
      </c>
      <c r="L236" s="127" t="s">
        <v>455</v>
      </c>
      <c r="M236" s="127" t="s">
        <v>1089</v>
      </c>
      <c r="N236" s="115"/>
      <c r="O236" s="115"/>
      <c r="P236" s="115"/>
      <c r="Q236" s="115"/>
      <c r="R236" s="115"/>
      <c r="S236" s="115">
        <f t="shared" si="3"/>
        <v>0</v>
      </c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</row>
    <row r="237" spans="1:111" s="55" customFormat="1" ht="12.75" customHeight="1">
      <c r="A237" s="120">
        <v>234</v>
      </c>
      <c r="B237" s="127" t="s">
        <v>188</v>
      </c>
      <c r="C237" s="127" t="s">
        <v>953</v>
      </c>
      <c r="D237" s="127" t="s">
        <v>526</v>
      </c>
      <c r="E237" s="127" t="s">
        <v>1126</v>
      </c>
      <c r="F237" s="127">
        <v>13</v>
      </c>
      <c r="G237" s="127" t="s">
        <v>501</v>
      </c>
      <c r="H237" s="127" t="s">
        <v>1744</v>
      </c>
      <c r="I237" s="127" t="s">
        <v>819</v>
      </c>
      <c r="J237" s="128">
        <v>11</v>
      </c>
      <c r="K237" s="127"/>
      <c r="L237" s="127"/>
      <c r="M237" s="127"/>
      <c r="N237" s="115">
        <v>4</v>
      </c>
      <c r="O237" s="115">
        <v>0</v>
      </c>
      <c r="P237" s="115">
        <v>1</v>
      </c>
      <c r="Q237" s="115">
        <v>1</v>
      </c>
      <c r="R237" s="115">
        <v>3</v>
      </c>
      <c r="S237" s="115">
        <f t="shared" si="3"/>
        <v>9</v>
      </c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</row>
    <row r="238" spans="1:111" s="15" customFormat="1" ht="12.75" customHeight="1">
      <c r="A238" s="120">
        <v>235</v>
      </c>
      <c r="B238" s="80" t="s">
        <v>151</v>
      </c>
      <c r="C238" s="80" t="s">
        <v>530</v>
      </c>
      <c r="D238" s="80" t="s">
        <v>1614</v>
      </c>
      <c r="E238" s="80" t="s">
        <v>1051</v>
      </c>
      <c r="F238" s="105"/>
      <c r="G238" s="105"/>
      <c r="H238" s="80" t="s">
        <v>1057</v>
      </c>
      <c r="I238" s="80" t="s">
        <v>1102</v>
      </c>
      <c r="J238" s="121">
        <v>11</v>
      </c>
      <c r="K238" s="80" t="s">
        <v>10</v>
      </c>
      <c r="L238" s="80" t="s">
        <v>889</v>
      </c>
      <c r="M238" s="80" t="s">
        <v>541</v>
      </c>
      <c r="N238" s="112"/>
      <c r="O238" s="112"/>
      <c r="P238" s="112"/>
      <c r="Q238" s="112"/>
      <c r="R238" s="112"/>
      <c r="S238" s="112">
        <f t="shared" si="3"/>
        <v>0</v>
      </c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  <c r="CV238" s="91"/>
      <c r="CW238" s="91"/>
      <c r="CX238" s="91"/>
      <c r="CY238" s="91"/>
      <c r="CZ238" s="91"/>
      <c r="DA238" s="91"/>
      <c r="DB238" s="91"/>
      <c r="DC238" s="91"/>
      <c r="DD238" s="91"/>
      <c r="DE238" s="91"/>
      <c r="DF238" s="91"/>
      <c r="DG238" s="91"/>
    </row>
    <row r="239" spans="1:111" s="17" customFormat="1" ht="12.75" customHeight="1">
      <c r="A239" s="120">
        <v>236</v>
      </c>
      <c r="B239" s="127" t="s">
        <v>579</v>
      </c>
      <c r="C239" s="127" t="s">
        <v>580</v>
      </c>
      <c r="D239" s="127" t="s">
        <v>1096</v>
      </c>
      <c r="E239" s="127" t="s">
        <v>1126</v>
      </c>
      <c r="F239" s="127">
        <v>13</v>
      </c>
      <c r="G239" s="127"/>
      <c r="H239" s="127" t="s">
        <v>1744</v>
      </c>
      <c r="I239" s="127" t="s">
        <v>1129</v>
      </c>
      <c r="J239" s="128">
        <v>11</v>
      </c>
      <c r="K239" s="127" t="s">
        <v>992</v>
      </c>
      <c r="L239" s="127" t="s">
        <v>993</v>
      </c>
      <c r="M239" s="127" t="s">
        <v>1083</v>
      </c>
      <c r="N239" s="115">
        <v>0</v>
      </c>
      <c r="O239" s="115">
        <v>0</v>
      </c>
      <c r="P239" s="115">
        <v>0</v>
      </c>
      <c r="Q239" s="115">
        <v>0</v>
      </c>
      <c r="R239" s="115">
        <v>0</v>
      </c>
      <c r="S239" s="115">
        <f t="shared" si="3"/>
        <v>0</v>
      </c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</row>
    <row r="240" spans="1:111" s="17" customFormat="1" ht="21" customHeight="1">
      <c r="A240" s="120">
        <v>237</v>
      </c>
      <c r="B240" s="127" t="s">
        <v>807</v>
      </c>
      <c r="C240" s="127" t="s">
        <v>266</v>
      </c>
      <c r="D240" s="127" t="s">
        <v>946</v>
      </c>
      <c r="E240" s="127" t="s">
        <v>1751</v>
      </c>
      <c r="F240" s="127">
        <v>59</v>
      </c>
      <c r="G240" s="127" t="s">
        <v>802</v>
      </c>
      <c r="H240" s="127" t="s">
        <v>802</v>
      </c>
      <c r="I240" s="127" t="s">
        <v>803</v>
      </c>
      <c r="J240" s="128">
        <v>11</v>
      </c>
      <c r="K240" s="127" t="s">
        <v>804</v>
      </c>
      <c r="L240" s="127" t="s">
        <v>805</v>
      </c>
      <c r="M240" s="127" t="s">
        <v>806</v>
      </c>
      <c r="N240" s="115">
        <v>1</v>
      </c>
      <c r="O240" s="115">
        <v>2</v>
      </c>
      <c r="P240" s="115"/>
      <c r="Q240" s="115"/>
      <c r="R240" s="115"/>
      <c r="S240" s="115">
        <f t="shared" si="3"/>
        <v>3</v>
      </c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</row>
    <row r="241" spans="1:111" s="62" customFormat="1" ht="12.75" customHeight="1">
      <c r="A241" s="120">
        <v>238</v>
      </c>
      <c r="B241" s="80" t="s">
        <v>1326</v>
      </c>
      <c r="C241" s="80" t="s">
        <v>778</v>
      </c>
      <c r="D241" s="80" t="s">
        <v>1616</v>
      </c>
      <c r="E241" s="80" t="s">
        <v>1751</v>
      </c>
      <c r="F241" s="105"/>
      <c r="G241" s="105"/>
      <c r="H241" s="80" t="s">
        <v>1260</v>
      </c>
      <c r="I241" s="80" t="s">
        <v>1265</v>
      </c>
      <c r="J241" s="121">
        <v>11</v>
      </c>
      <c r="K241" s="80" t="s">
        <v>1587</v>
      </c>
      <c r="L241" s="80" t="s">
        <v>242</v>
      </c>
      <c r="M241" s="80" t="s">
        <v>1416</v>
      </c>
      <c r="N241" s="112"/>
      <c r="O241" s="112"/>
      <c r="P241" s="112"/>
      <c r="Q241" s="112"/>
      <c r="R241" s="112"/>
      <c r="S241" s="112">
        <f t="shared" si="3"/>
        <v>0</v>
      </c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</row>
    <row r="242" spans="1:111" s="55" customFormat="1" ht="12.75" customHeight="1">
      <c r="A242" s="120">
        <v>239</v>
      </c>
      <c r="B242" s="109" t="s">
        <v>1164</v>
      </c>
      <c r="C242" s="109" t="s">
        <v>514</v>
      </c>
      <c r="D242" s="109" t="s">
        <v>1607</v>
      </c>
      <c r="E242" s="109" t="s">
        <v>745</v>
      </c>
      <c r="F242" s="109">
        <v>16</v>
      </c>
      <c r="G242" s="109"/>
      <c r="H242" s="109" t="s">
        <v>1305</v>
      </c>
      <c r="I242" s="109" t="s">
        <v>302</v>
      </c>
      <c r="J242" s="125">
        <v>11</v>
      </c>
      <c r="K242" s="109"/>
      <c r="L242" s="109"/>
      <c r="M242" s="109"/>
      <c r="N242" s="102"/>
      <c r="O242" s="102"/>
      <c r="P242" s="102"/>
      <c r="Q242" s="102"/>
      <c r="R242" s="102"/>
      <c r="S242" s="102">
        <f t="shared" si="3"/>
        <v>0</v>
      </c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</row>
    <row r="243" spans="1:111" s="28" customFormat="1" ht="12.75" customHeight="1">
      <c r="A243" s="120">
        <v>240</v>
      </c>
      <c r="B243" s="127" t="s">
        <v>394</v>
      </c>
      <c r="C243" s="127" t="s">
        <v>395</v>
      </c>
      <c r="D243" s="127" t="s">
        <v>1762</v>
      </c>
      <c r="E243" s="127" t="s">
        <v>1126</v>
      </c>
      <c r="F243" s="127">
        <v>13</v>
      </c>
      <c r="G243" s="127"/>
      <c r="H243" s="127" t="s">
        <v>1744</v>
      </c>
      <c r="I243" s="127" t="s">
        <v>1129</v>
      </c>
      <c r="J243" s="128">
        <v>11</v>
      </c>
      <c r="K243" s="127" t="s">
        <v>992</v>
      </c>
      <c r="L243" s="127" t="s">
        <v>993</v>
      </c>
      <c r="M243" s="127" t="s">
        <v>1083</v>
      </c>
      <c r="N243" s="115">
        <v>2</v>
      </c>
      <c r="O243" s="115">
        <v>6</v>
      </c>
      <c r="P243" s="115">
        <v>4</v>
      </c>
      <c r="Q243" s="115">
        <v>1</v>
      </c>
      <c r="R243" s="115">
        <v>7</v>
      </c>
      <c r="S243" s="115">
        <f t="shared" si="3"/>
        <v>20</v>
      </c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</row>
    <row r="244" spans="1:111" s="28" customFormat="1" ht="24.75" customHeight="1">
      <c r="A244" s="120">
        <v>241</v>
      </c>
      <c r="B244" s="109" t="s">
        <v>1655</v>
      </c>
      <c r="C244" s="109" t="s">
        <v>498</v>
      </c>
      <c r="D244" s="109" t="s">
        <v>541</v>
      </c>
      <c r="E244" s="109" t="s">
        <v>1108</v>
      </c>
      <c r="F244" s="109"/>
      <c r="G244" s="109"/>
      <c r="H244" s="109" t="s">
        <v>979</v>
      </c>
      <c r="I244" s="109" t="s">
        <v>1201</v>
      </c>
      <c r="J244" s="125">
        <v>11</v>
      </c>
      <c r="K244" s="109"/>
      <c r="L244" s="109"/>
      <c r="M244" s="109"/>
      <c r="N244" s="139">
        <v>0.5</v>
      </c>
      <c r="O244" s="139">
        <v>0</v>
      </c>
      <c r="P244" s="139">
        <v>0</v>
      </c>
      <c r="Q244" s="139">
        <v>0</v>
      </c>
      <c r="R244" s="139">
        <v>0</v>
      </c>
      <c r="S244" s="140">
        <f t="shared" si="3"/>
        <v>0.5</v>
      </c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</row>
    <row r="245" spans="1:111" s="28" customFormat="1" ht="12.75" customHeight="1">
      <c r="A245" s="120">
        <v>242</v>
      </c>
      <c r="B245" s="127" t="s">
        <v>1606</v>
      </c>
      <c r="C245" s="127" t="s">
        <v>1086</v>
      </c>
      <c r="D245" s="127" t="s">
        <v>1607</v>
      </c>
      <c r="E245" s="127" t="s">
        <v>814</v>
      </c>
      <c r="F245" s="127">
        <v>24</v>
      </c>
      <c r="G245" s="127" t="s">
        <v>273</v>
      </c>
      <c r="H245" s="127" t="s">
        <v>956</v>
      </c>
      <c r="I245" s="127" t="s">
        <v>957</v>
      </c>
      <c r="J245" s="128">
        <v>11</v>
      </c>
      <c r="K245" s="127" t="s">
        <v>958</v>
      </c>
      <c r="L245" s="127" t="s">
        <v>540</v>
      </c>
      <c r="M245" s="127" t="s">
        <v>959</v>
      </c>
      <c r="N245" s="124">
        <v>10</v>
      </c>
      <c r="O245" s="124">
        <v>0</v>
      </c>
      <c r="P245" s="124">
        <v>3</v>
      </c>
      <c r="Q245" s="124">
        <v>0</v>
      </c>
      <c r="R245" s="124">
        <v>2</v>
      </c>
      <c r="S245" s="115">
        <f t="shared" si="3"/>
        <v>15</v>
      </c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</row>
    <row r="246" spans="1:111" s="28" customFormat="1" ht="12.75" customHeight="1">
      <c r="A246" s="120">
        <v>243</v>
      </c>
      <c r="B246" s="80" t="s">
        <v>144</v>
      </c>
      <c r="C246" s="80" t="s">
        <v>945</v>
      </c>
      <c r="D246" s="80" t="s">
        <v>145</v>
      </c>
      <c r="E246" s="80" t="s">
        <v>1475</v>
      </c>
      <c r="F246" s="105"/>
      <c r="G246" s="105"/>
      <c r="H246" s="80" t="s">
        <v>1055</v>
      </c>
      <c r="I246" s="80" t="s">
        <v>1099</v>
      </c>
      <c r="J246" s="121">
        <v>11</v>
      </c>
      <c r="K246" s="80" t="s">
        <v>1061</v>
      </c>
      <c r="L246" s="80" t="s">
        <v>1467</v>
      </c>
      <c r="M246" s="80" t="s">
        <v>1095</v>
      </c>
      <c r="N246" s="112"/>
      <c r="O246" s="112"/>
      <c r="P246" s="112"/>
      <c r="Q246" s="112"/>
      <c r="R246" s="112"/>
      <c r="S246" s="112">
        <f t="shared" si="3"/>
        <v>0</v>
      </c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</row>
    <row r="247" spans="1:111" s="28" customFormat="1" ht="12.75" customHeight="1">
      <c r="A247" s="120">
        <v>244</v>
      </c>
      <c r="B247" s="109" t="s">
        <v>175</v>
      </c>
      <c r="C247" s="109" t="s">
        <v>1642</v>
      </c>
      <c r="D247" s="109" t="s">
        <v>1087</v>
      </c>
      <c r="E247" s="109" t="s">
        <v>70</v>
      </c>
      <c r="F247" s="109"/>
      <c r="G247" s="109"/>
      <c r="H247" s="109" t="s">
        <v>64</v>
      </c>
      <c r="I247" s="109" t="s">
        <v>1202</v>
      </c>
      <c r="J247" s="125">
        <v>11</v>
      </c>
      <c r="K247" s="109"/>
      <c r="L247" s="109"/>
      <c r="M247" s="109"/>
      <c r="N247" s="102">
        <v>2</v>
      </c>
      <c r="O247" s="102">
        <v>5.8</v>
      </c>
      <c r="P247" s="102">
        <v>6</v>
      </c>
      <c r="Q247" s="102">
        <v>2</v>
      </c>
      <c r="R247" s="102">
        <v>2</v>
      </c>
      <c r="S247" s="102">
        <f t="shared" si="3"/>
        <v>17.8</v>
      </c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</row>
    <row r="248" spans="1:111" s="28" customFormat="1" ht="12.75" customHeight="1">
      <c r="A248" s="120">
        <v>245</v>
      </c>
      <c r="B248" s="120" t="s">
        <v>837</v>
      </c>
      <c r="C248" s="120" t="s">
        <v>780</v>
      </c>
      <c r="D248" s="120" t="s">
        <v>969</v>
      </c>
      <c r="E248" s="120" t="s">
        <v>745</v>
      </c>
      <c r="F248" s="120">
        <v>16</v>
      </c>
      <c r="G248" s="120" t="s">
        <v>838</v>
      </c>
      <c r="H248" s="120" t="s">
        <v>839</v>
      </c>
      <c r="I248" s="120" t="s">
        <v>840</v>
      </c>
      <c r="J248" s="126">
        <v>10</v>
      </c>
      <c r="K248" s="120" t="s">
        <v>1268</v>
      </c>
      <c r="L248" s="120" t="s">
        <v>841</v>
      </c>
      <c r="M248" s="120" t="s">
        <v>842</v>
      </c>
      <c r="N248" s="115"/>
      <c r="O248" s="115"/>
      <c r="P248" s="115"/>
      <c r="Q248" s="115"/>
      <c r="R248" s="115"/>
      <c r="S248" s="115">
        <f t="shared" si="3"/>
        <v>0</v>
      </c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</row>
    <row r="249" spans="1:111" s="28" customFormat="1" ht="12.75" customHeight="1">
      <c r="A249" s="120">
        <v>246</v>
      </c>
      <c r="B249" s="115" t="s">
        <v>935</v>
      </c>
      <c r="C249" s="115" t="s">
        <v>530</v>
      </c>
      <c r="D249" s="115" t="s">
        <v>936</v>
      </c>
      <c r="E249" s="115" t="s">
        <v>814</v>
      </c>
      <c r="F249" s="115">
        <v>24</v>
      </c>
      <c r="G249" s="115"/>
      <c r="H249" s="115" t="s">
        <v>937</v>
      </c>
      <c r="I249" s="115" t="s">
        <v>938</v>
      </c>
      <c r="J249" s="147" t="s">
        <v>939</v>
      </c>
      <c r="K249" s="115" t="s">
        <v>940</v>
      </c>
      <c r="L249" s="115" t="s">
        <v>941</v>
      </c>
      <c r="M249" s="115" t="s">
        <v>942</v>
      </c>
      <c r="N249" s="115"/>
      <c r="O249" s="115"/>
      <c r="P249" s="115"/>
      <c r="Q249" s="115"/>
      <c r="R249" s="115"/>
      <c r="S249" s="115">
        <f t="shared" si="3"/>
        <v>0</v>
      </c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</row>
    <row r="250" spans="1:111" s="28" customFormat="1" ht="28.5" customHeight="1">
      <c r="A250" s="120">
        <v>247</v>
      </c>
      <c r="B250" s="127" t="s">
        <v>532</v>
      </c>
      <c r="C250" s="127" t="s">
        <v>1446</v>
      </c>
      <c r="D250" s="127" t="s">
        <v>1599</v>
      </c>
      <c r="E250" s="127" t="s">
        <v>814</v>
      </c>
      <c r="F250" s="127">
        <v>24</v>
      </c>
      <c r="G250" s="127" t="s">
        <v>273</v>
      </c>
      <c r="H250" s="127" t="s">
        <v>956</v>
      </c>
      <c r="I250" s="127" t="s">
        <v>957</v>
      </c>
      <c r="J250" s="128">
        <v>11</v>
      </c>
      <c r="K250" s="127" t="s">
        <v>958</v>
      </c>
      <c r="L250" s="127" t="s">
        <v>540</v>
      </c>
      <c r="M250" s="127" t="s">
        <v>959</v>
      </c>
      <c r="N250" s="139">
        <v>10</v>
      </c>
      <c r="O250" s="139">
        <v>0</v>
      </c>
      <c r="P250" s="139">
        <v>0</v>
      </c>
      <c r="Q250" s="139">
        <v>0</v>
      </c>
      <c r="R250" s="139">
        <v>0.5</v>
      </c>
      <c r="S250" s="140">
        <f t="shared" si="3"/>
        <v>10.5</v>
      </c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</row>
    <row r="251" spans="1:19" s="26" customFormat="1" ht="12.75" customHeight="1">
      <c r="A251" s="120">
        <v>248</v>
      </c>
      <c r="B251" s="109" t="s">
        <v>1657</v>
      </c>
      <c r="C251" s="109" t="s">
        <v>242</v>
      </c>
      <c r="D251" s="109" t="s">
        <v>480</v>
      </c>
      <c r="E251" s="109" t="s">
        <v>70</v>
      </c>
      <c r="F251" s="109"/>
      <c r="G251" s="109"/>
      <c r="H251" s="109" t="s">
        <v>64</v>
      </c>
      <c r="I251" s="109" t="s">
        <v>1202</v>
      </c>
      <c r="J251" s="125">
        <v>11</v>
      </c>
      <c r="K251" s="109"/>
      <c r="L251" s="109"/>
      <c r="M251" s="109"/>
      <c r="N251" s="102">
        <v>2</v>
      </c>
      <c r="O251" s="102">
        <v>0</v>
      </c>
      <c r="P251" s="102">
        <v>9.5</v>
      </c>
      <c r="Q251" s="102">
        <v>10</v>
      </c>
      <c r="R251" s="102">
        <v>3</v>
      </c>
      <c r="S251" s="102">
        <f t="shared" si="3"/>
        <v>24.5</v>
      </c>
    </row>
    <row r="252" spans="1:111" ht="21" customHeight="1">
      <c r="A252" s="120">
        <v>249</v>
      </c>
      <c r="B252" s="127" t="s">
        <v>534</v>
      </c>
      <c r="C252" s="127" t="s">
        <v>535</v>
      </c>
      <c r="D252" s="127" t="s">
        <v>1096</v>
      </c>
      <c r="E252" s="127" t="s">
        <v>814</v>
      </c>
      <c r="F252" s="127">
        <v>24</v>
      </c>
      <c r="G252" s="127" t="s">
        <v>273</v>
      </c>
      <c r="H252" s="127" t="s">
        <v>956</v>
      </c>
      <c r="I252" s="127" t="s">
        <v>957</v>
      </c>
      <c r="J252" s="128">
        <v>11</v>
      </c>
      <c r="K252" s="127" t="s">
        <v>958</v>
      </c>
      <c r="L252" s="127" t="s">
        <v>540</v>
      </c>
      <c r="M252" s="127" t="s">
        <v>959</v>
      </c>
      <c r="N252" s="139">
        <v>10</v>
      </c>
      <c r="O252" s="139">
        <v>0</v>
      </c>
      <c r="P252" s="139">
        <v>0</v>
      </c>
      <c r="Q252" s="139">
        <v>0</v>
      </c>
      <c r="R252" s="139">
        <v>0</v>
      </c>
      <c r="S252" s="140">
        <f t="shared" si="3"/>
        <v>10</v>
      </c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</row>
    <row r="253" spans="1:111" ht="26.25" customHeight="1">
      <c r="A253" s="120">
        <v>250</v>
      </c>
      <c r="B253" s="127" t="s">
        <v>1148</v>
      </c>
      <c r="C253" s="127" t="s">
        <v>885</v>
      </c>
      <c r="D253" s="127" t="s">
        <v>1149</v>
      </c>
      <c r="E253" s="127" t="s">
        <v>814</v>
      </c>
      <c r="F253" s="127">
        <v>24</v>
      </c>
      <c r="G253" s="127" t="s">
        <v>273</v>
      </c>
      <c r="H253" s="127" t="s">
        <v>956</v>
      </c>
      <c r="I253" s="127" t="s">
        <v>957</v>
      </c>
      <c r="J253" s="128">
        <v>11</v>
      </c>
      <c r="K253" s="127" t="s">
        <v>958</v>
      </c>
      <c r="L253" s="127" t="s">
        <v>540</v>
      </c>
      <c r="M253" s="127" t="s">
        <v>959</v>
      </c>
      <c r="N253" s="139">
        <v>10</v>
      </c>
      <c r="O253" s="139">
        <v>1</v>
      </c>
      <c r="P253" s="139">
        <v>0</v>
      </c>
      <c r="Q253" s="139">
        <v>0</v>
      </c>
      <c r="R253" s="139">
        <v>0</v>
      </c>
      <c r="S253" s="140">
        <f t="shared" si="3"/>
        <v>11</v>
      </c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</row>
    <row r="254" spans="1:19" s="8" customFormat="1" ht="12.75" customHeight="1">
      <c r="A254" s="120">
        <v>251</v>
      </c>
      <c r="B254" s="109" t="s">
        <v>1648</v>
      </c>
      <c r="C254" s="109" t="s">
        <v>795</v>
      </c>
      <c r="D254" s="109" t="s">
        <v>1468</v>
      </c>
      <c r="E254" s="109" t="s">
        <v>70</v>
      </c>
      <c r="F254" s="109"/>
      <c r="G254" s="109"/>
      <c r="H254" s="109" t="s">
        <v>64</v>
      </c>
      <c r="I254" s="109" t="s">
        <v>1202</v>
      </c>
      <c r="J254" s="125">
        <v>11</v>
      </c>
      <c r="K254" s="109"/>
      <c r="L254" s="109"/>
      <c r="M254" s="109"/>
      <c r="N254" s="102">
        <v>1</v>
      </c>
      <c r="O254" s="102">
        <v>4.3</v>
      </c>
      <c r="P254" s="102">
        <v>6</v>
      </c>
      <c r="Q254" s="102">
        <v>7</v>
      </c>
      <c r="R254" s="102">
        <v>4</v>
      </c>
      <c r="S254" s="102">
        <f t="shared" si="3"/>
        <v>22.3</v>
      </c>
    </row>
    <row r="255" spans="1:111" ht="12.75" customHeight="1">
      <c r="A255" s="120">
        <v>252</v>
      </c>
      <c r="B255" s="124" t="s">
        <v>1367</v>
      </c>
      <c r="C255" s="124" t="s">
        <v>882</v>
      </c>
      <c r="D255" s="124" t="s">
        <v>526</v>
      </c>
      <c r="E255" s="124" t="s">
        <v>1727</v>
      </c>
      <c r="F255" s="124" t="s">
        <v>1368</v>
      </c>
      <c r="G255" s="124" t="s">
        <v>1382</v>
      </c>
      <c r="H255" s="124">
        <v>11</v>
      </c>
      <c r="I255" s="124" t="s">
        <v>1369</v>
      </c>
      <c r="J255" s="167" t="s">
        <v>1370</v>
      </c>
      <c r="K255" s="124" t="s">
        <v>1371</v>
      </c>
      <c r="L255" s="124" t="s">
        <v>1745</v>
      </c>
      <c r="M255" s="124"/>
      <c r="N255" s="122">
        <v>2</v>
      </c>
      <c r="O255" s="122">
        <v>0</v>
      </c>
      <c r="P255" s="122">
        <v>0</v>
      </c>
      <c r="Q255" s="122">
        <v>0</v>
      </c>
      <c r="R255" s="122">
        <v>0</v>
      </c>
      <c r="S255" s="115">
        <f t="shared" si="3"/>
        <v>2</v>
      </c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</row>
    <row r="256" spans="1:111" ht="12.75" customHeight="1">
      <c r="A256" s="120">
        <v>253</v>
      </c>
      <c r="B256" s="109" t="s">
        <v>1653</v>
      </c>
      <c r="C256" s="109" t="s">
        <v>993</v>
      </c>
      <c r="D256" s="109" t="s">
        <v>1422</v>
      </c>
      <c r="E256" s="109" t="s">
        <v>1727</v>
      </c>
      <c r="F256" s="109"/>
      <c r="G256" s="109"/>
      <c r="H256" s="109" t="s">
        <v>1163</v>
      </c>
      <c r="I256" s="109" t="s">
        <v>1342</v>
      </c>
      <c r="J256" s="125">
        <v>11</v>
      </c>
      <c r="K256" s="109"/>
      <c r="L256" s="109"/>
      <c r="M256" s="109"/>
      <c r="N256" s="102"/>
      <c r="O256" s="102"/>
      <c r="P256" s="102"/>
      <c r="Q256" s="102"/>
      <c r="R256" s="102"/>
      <c r="S256" s="102">
        <f t="shared" si="3"/>
        <v>0</v>
      </c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</row>
    <row r="257" spans="1:111" ht="12.75">
      <c r="A257" s="120">
        <v>254</v>
      </c>
      <c r="B257" s="109" t="s">
        <v>1671</v>
      </c>
      <c r="C257" s="109" t="s">
        <v>469</v>
      </c>
      <c r="D257" s="109" t="s">
        <v>1096</v>
      </c>
      <c r="E257" s="109" t="s">
        <v>1735</v>
      </c>
      <c r="F257" s="109"/>
      <c r="G257" s="109"/>
      <c r="H257" s="109" t="s">
        <v>1714</v>
      </c>
      <c r="I257" s="109" t="s">
        <v>1347</v>
      </c>
      <c r="J257" s="125">
        <v>11</v>
      </c>
      <c r="K257" s="109"/>
      <c r="L257" s="109"/>
      <c r="M257" s="109"/>
      <c r="N257" s="102"/>
      <c r="O257" s="102"/>
      <c r="P257" s="102"/>
      <c r="Q257" s="102"/>
      <c r="R257" s="102"/>
      <c r="S257" s="102">
        <f t="shared" si="3"/>
        <v>0</v>
      </c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</row>
    <row r="258" spans="1:111" s="14" customFormat="1" ht="12.75">
      <c r="A258" s="120">
        <v>255</v>
      </c>
      <c r="B258" s="131" t="s">
        <v>329</v>
      </c>
      <c r="C258" s="131" t="s">
        <v>953</v>
      </c>
      <c r="D258" s="131" t="s">
        <v>541</v>
      </c>
      <c r="E258" s="127" t="s">
        <v>934</v>
      </c>
      <c r="F258" s="127">
        <v>52</v>
      </c>
      <c r="G258" s="127" t="s">
        <v>1541</v>
      </c>
      <c r="H258" s="127" t="s">
        <v>1542</v>
      </c>
      <c r="I258" s="127" t="s">
        <v>1543</v>
      </c>
      <c r="J258" s="128" t="s">
        <v>1544</v>
      </c>
      <c r="K258" s="127" t="s">
        <v>326</v>
      </c>
      <c r="L258" s="127" t="s">
        <v>246</v>
      </c>
      <c r="M258" s="127" t="s">
        <v>1762</v>
      </c>
      <c r="N258" s="115"/>
      <c r="O258" s="115"/>
      <c r="P258" s="115"/>
      <c r="Q258" s="115"/>
      <c r="R258" s="115"/>
      <c r="S258" s="115">
        <f t="shared" si="3"/>
        <v>0</v>
      </c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</row>
    <row r="259" spans="1:111" ht="12.75">
      <c r="A259" s="120">
        <v>256</v>
      </c>
      <c r="B259" s="127" t="s">
        <v>932</v>
      </c>
      <c r="C259" s="127" t="s">
        <v>527</v>
      </c>
      <c r="D259" s="127" t="s">
        <v>528</v>
      </c>
      <c r="E259" s="127" t="s">
        <v>415</v>
      </c>
      <c r="F259" s="127">
        <v>21</v>
      </c>
      <c r="G259" s="127" t="s">
        <v>20</v>
      </c>
      <c r="H259" s="127" t="s">
        <v>178</v>
      </c>
      <c r="I259" s="127" t="s">
        <v>179</v>
      </c>
      <c r="J259" s="128">
        <v>11</v>
      </c>
      <c r="K259" s="127" t="s">
        <v>391</v>
      </c>
      <c r="L259" s="127" t="s">
        <v>911</v>
      </c>
      <c r="M259" s="127" t="s">
        <v>392</v>
      </c>
      <c r="N259" s="115"/>
      <c r="O259" s="115"/>
      <c r="P259" s="115"/>
      <c r="Q259" s="115"/>
      <c r="R259" s="115"/>
      <c r="S259" s="115">
        <f t="shared" si="3"/>
        <v>0</v>
      </c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</row>
    <row r="260" spans="1:111" s="15" customFormat="1" ht="12.75">
      <c r="A260" s="120">
        <v>257</v>
      </c>
      <c r="B260" s="109" t="s">
        <v>1685</v>
      </c>
      <c r="C260" s="109" t="s">
        <v>558</v>
      </c>
      <c r="D260" s="109" t="s">
        <v>526</v>
      </c>
      <c r="E260" s="109" t="s">
        <v>782</v>
      </c>
      <c r="F260" s="109"/>
      <c r="G260" s="109"/>
      <c r="H260" s="109" t="s">
        <v>340</v>
      </c>
      <c r="I260" s="109" t="s">
        <v>1354</v>
      </c>
      <c r="J260" s="125">
        <v>11</v>
      </c>
      <c r="K260" s="109"/>
      <c r="L260" s="109"/>
      <c r="M260" s="109"/>
      <c r="N260" s="102"/>
      <c r="O260" s="102"/>
      <c r="P260" s="102"/>
      <c r="Q260" s="102"/>
      <c r="R260" s="102"/>
      <c r="S260" s="102">
        <f t="shared" si="3"/>
        <v>0</v>
      </c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</row>
    <row r="261" spans="1:111" s="15" customFormat="1" ht="15" customHeight="1">
      <c r="A261" s="120">
        <v>258</v>
      </c>
      <c r="B261" s="127" t="s">
        <v>823</v>
      </c>
      <c r="C261" s="127" t="s">
        <v>911</v>
      </c>
      <c r="D261" s="127" t="s">
        <v>528</v>
      </c>
      <c r="E261" s="127" t="s">
        <v>111</v>
      </c>
      <c r="F261" s="127">
        <v>21</v>
      </c>
      <c r="G261" s="127"/>
      <c r="H261" s="127" t="s">
        <v>470</v>
      </c>
      <c r="I261" s="127" t="s">
        <v>164</v>
      </c>
      <c r="J261" s="128" t="s">
        <v>165</v>
      </c>
      <c r="K261" s="127" t="s">
        <v>822</v>
      </c>
      <c r="L261" s="127" t="s">
        <v>540</v>
      </c>
      <c r="M261" s="127" t="s">
        <v>528</v>
      </c>
      <c r="N261" s="115"/>
      <c r="O261" s="115"/>
      <c r="P261" s="115"/>
      <c r="Q261" s="115"/>
      <c r="R261" s="115"/>
      <c r="S261" s="115">
        <f>N261+O261+P261+Q261+R261</f>
        <v>0</v>
      </c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  <c r="CU261" s="91"/>
      <c r="CV261" s="91"/>
      <c r="CW261" s="91"/>
      <c r="CX261" s="91"/>
      <c r="CY261" s="91"/>
      <c r="CZ261" s="91"/>
      <c r="DA261" s="91"/>
      <c r="DB261" s="91"/>
      <c r="DC261" s="91"/>
      <c r="DD261" s="91"/>
      <c r="DE261" s="91"/>
      <c r="DF261" s="91"/>
      <c r="DG261" s="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Decanat Chemistry</dc:creator>
  <cp:keywords/>
  <dc:description/>
  <cp:lastModifiedBy>ZubarevMP</cp:lastModifiedBy>
  <cp:lastPrinted>2012-08-11T05:26:18Z</cp:lastPrinted>
  <dcterms:created xsi:type="dcterms:W3CDTF">2010-09-21T15:50:22Z</dcterms:created>
  <dcterms:modified xsi:type="dcterms:W3CDTF">2013-02-06T09:09:14Z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