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170" windowHeight="6435" activeTab="0"/>
  </bookViews>
  <sheets>
    <sheet name="7-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<sst xmlns="http://schemas.openxmlformats.org/spreadsheetml/2006/main" count="1576" uniqueCount="515">
  <si>
    <t>Информация об участнике олимпиады</t>
  </si>
  <si>
    <t>N</t>
  </si>
  <si>
    <t>Фамилия</t>
  </si>
  <si>
    <t>Имя</t>
  </si>
  <si>
    <t>Отчество</t>
  </si>
  <si>
    <t>Субъект РФ,название</t>
  </si>
  <si>
    <t>Населенный пункт</t>
  </si>
  <si>
    <t>класс</t>
  </si>
  <si>
    <t>Зачетный балл</t>
  </si>
  <si>
    <t>Сергей</t>
  </si>
  <si>
    <t>Владимирович</t>
  </si>
  <si>
    <t>Пермский край</t>
  </si>
  <si>
    <t>г.Пермь</t>
  </si>
  <si>
    <t>Елена</t>
  </si>
  <si>
    <t>Юрьевна</t>
  </si>
  <si>
    <t>Алексей</t>
  </si>
  <si>
    <t>Александрович</t>
  </si>
  <si>
    <t xml:space="preserve">Архипов </t>
  </si>
  <si>
    <t xml:space="preserve">Роман </t>
  </si>
  <si>
    <t>Пермь</t>
  </si>
  <si>
    <t>МАОУ СОШ №44, Пермь</t>
  </si>
  <si>
    <t>Алексеевна</t>
  </si>
  <si>
    <t>Бакулина</t>
  </si>
  <si>
    <t>Вероника</t>
  </si>
  <si>
    <t>МАОУ Гимназия №2</t>
  </si>
  <si>
    <t>Светлана</t>
  </si>
  <si>
    <t>Константиновна</t>
  </si>
  <si>
    <t>Дмитрий</t>
  </si>
  <si>
    <t>Николаевна</t>
  </si>
  <si>
    <t>Татьяна</t>
  </si>
  <si>
    <t>Дмитриевна</t>
  </si>
  <si>
    <t>Валентиновна</t>
  </si>
  <si>
    <t>Кунгур</t>
  </si>
  <si>
    <t>Диана</t>
  </si>
  <si>
    <t>г. Пермь</t>
  </si>
  <si>
    <t>МАОУ СОШ №146</t>
  </si>
  <si>
    <t>Ивановна</t>
  </si>
  <si>
    <t>Жемулина</t>
  </si>
  <si>
    <t>Мария</t>
  </si>
  <si>
    <t>Сергеевна</t>
  </si>
  <si>
    <t>МАОУ СОШ №101</t>
  </si>
  <si>
    <t xml:space="preserve">Анастасия </t>
  </si>
  <si>
    <t>Игоревна</t>
  </si>
  <si>
    <t>Березники</t>
  </si>
  <si>
    <t>МАОУ "Лицей №1"</t>
  </si>
  <si>
    <t>Казанский</t>
  </si>
  <si>
    <t>Андрей</t>
  </si>
  <si>
    <t>Всеволодович</t>
  </si>
  <si>
    <t>МАОУ Гимназия №8</t>
  </si>
  <si>
    <t>Анна</t>
  </si>
  <si>
    <t>Каменских</t>
  </si>
  <si>
    <t>Александра</t>
  </si>
  <si>
    <t>Андреевна</t>
  </si>
  <si>
    <t>Олеговна</t>
  </si>
  <si>
    <t>Игоревич</t>
  </si>
  <si>
    <t>г. Краснокамск</t>
  </si>
  <si>
    <t>МАОУ СОШ №1</t>
  </si>
  <si>
    <t>Ирина</t>
  </si>
  <si>
    <t>г. Березники</t>
  </si>
  <si>
    <t>Вера</t>
  </si>
  <si>
    <t>Дмитриевич</t>
  </si>
  <si>
    <t>Курганов</t>
  </si>
  <si>
    <t>Илья</t>
  </si>
  <si>
    <t>Олегович</t>
  </si>
  <si>
    <t xml:space="preserve">Масленникова </t>
  </si>
  <si>
    <t xml:space="preserve">Виолетта </t>
  </si>
  <si>
    <t>Валерьевна</t>
  </si>
  <si>
    <t>Полина</t>
  </si>
  <si>
    <t>Кирилл</t>
  </si>
  <si>
    <t>Вячеславовна</t>
  </si>
  <si>
    <t>Никита</t>
  </si>
  <si>
    <t>Юрьевич</t>
  </si>
  <si>
    <t>Викторович</t>
  </si>
  <si>
    <t>Евгеньевна</t>
  </si>
  <si>
    <t>Шипицына</t>
  </si>
  <si>
    <t>Валентина</t>
  </si>
  <si>
    <t xml:space="preserve">Коробейников </t>
  </si>
  <si>
    <t>№1</t>
  </si>
  <si>
    <t>№2</t>
  </si>
  <si>
    <t>№3</t>
  </si>
  <si>
    <t>№4</t>
  </si>
  <si>
    <t>№5</t>
  </si>
  <si>
    <t>Александровна</t>
  </si>
  <si>
    <t>МАОУ СОШ №12, Пермь</t>
  </si>
  <si>
    <t>Блинова</t>
  </si>
  <si>
    <t>Ксения</t>
  </si>
  <si>
    <t>МАОУ лицей №1</t>
  </si>
  <si>
    <t>Сергеева</t>
  </si>
  <si>
    <t>Борисова</t>
  </si>
  <si>
    <t>Владимировна</t>
  </si>
  <si>
    <t>Витальевна</t>
  </si>
  <si>
    <t>Брюханова</t>
  </si>
  <si>
    <t>Сергеевич</t>
  </si>
  <si>
    <t>МАОУ лицей № 2</t>
  </si>
  <si>
    <t>Валерьевич</t>
  </si>
  <si>
    <t>Евгеньевич</t>
  </si>
  <si>
    <t>Алексеевич</t>
  </si>
  <si>
    <t>Зворыкина</t>
  </si>
  <si>
    <t>Екатерина</t>
  </si>
  <si>
    <t>МБОУ СОШ №2</t>
  </si>
  <si>
    <t>Маргарита</t>
  </si>
  <si>
    <t>с.Култаево</t>
  </si>
  <si>
    <t>МОУ Култаевская СОШ</t>
  </si>
  <si>
    <t>Павловна</t>
  </si>
  <si>
    <t>Костарева</t>
  </si>
  <si>
    <t>Анастасия</t>
  </si>
  <si>
    <t>Лучникова</t>
  </si>
  <si>
    <t>Кристина</t>
  </si>
  <si>
    <t xml:space="preserve">Лядов </t>
  </si>
  <si>
    <t>Вадим</t>
  </si>
  <si>
    <t>МАОУ Лицей №2</t>
  </si>
  <si>
    <t>Владислав</t>
  </si>
  <si>
    <t xml:space="preserve">Мельникова </t>
  </si>
  <si>
    <t>Евгения</t>
  </si>
  <si>
    <t>Наталья</t>
  </si>
  <si>
    <t>Ольга</t>
  </si>
  <si>
    <t>МАОУ Лицей №4, Пермь</t>
  </si>
  <si>
    <t>Павел</t>
  </si>
  <si>
    <t xml:space="preserve">Политова </t>
  </si>
  <si>
    <t>Елизавета</t>
  </si>
  <si>
    <t>МАОУ Гимназия №3</t>
  </si>
  <si>
    <t xml:space="preserve">Попова </t>
  </si>
  <si>
    <t>Григорьевна</t>
  </si>
  <si>
    <t>Прокофьева</t>
  </si>
  <si>
    <t>Юлия</t>
  </si>
  <si>
    <t>Эдуардовна</t>
  </si>
  <si>
    <t>МАОУ СОШ№12</t>
  </si>
  <si>
    <t>Даниил</t>
  </si>
  <si>
    <t>Солодарь</t>
  </si>
  <si>
    <t>Николай</t>
  </si>
  <si>
    <t>Филиппович</t>
  </si>
  <si>
    <t>Томилов</t>
  </si>
  <si>
    <t>Владимир</t>
  </si>
  <si>
    <t>Леонидович</t>
  </si>
  <si>
    <t>МАОУ "Лицей №2"</t>
  </si>
  <si>
    <t xml:space="preserve">Екатерина </t>
  </si>
  <si>
    <t>Владиславовна</t>
  </si>
  <si>
    <t>Янковский</t>
  </si>
  <si>
    <t>Евгений</t>
  </si>
  <si>
    <t>МАОУ "СОШсУИОП№3"</t>
  </si>
  <si>
    <t>Бушкова</t>
  </si>
  <si>
    <t>Ваганов</t>
  </si>
  <si>
    <t>Валерия</t>
  </si>
  <si>
    <t xml:space="preserve">Ерёмина </t>
  </si>
  <si>
    <t>Анжелика</t>
  </si>
  <si>
    <t>МАОУ Лицей №2 г.Перми</t>
  </si>
  <si>
    <t>Загороднюк</t>
  </si>
  <si>
    <t>Олег</t>
  </si>
  <si>
    <t>Казакова</t>
  </si>
  <si>
    <t>Ангелина</t>
  </si>
  <si>
    <t>Максим</t>
  </si>
  <si>
    <t>Анатольевна</t>
  </si>
  <si>
    <t>Кротова</t>
  </si>
  <si>
    <t>Михаил</t>
  </si>
  <si>
    <t>Кузнецова</t>
  </si>
  <si>
    <t>Дарья</t>
  </si>
  <si>
    <t>Малых</t>
  </si>
  <si>
    <t xml:space="preserve">Юрий </t>
  </si>
  <si>
    <t>Вячеславаович</t>
  </si>
  <si>
    <t>Реутов</t>
  </si>
  <si>
    <t>Василий</t>
  </si>
  <si>
    <t>Садилов</t>
  </si>
  <si>
    <t>Иванова</t>
  </si>
  <si>
    <t>Саханков</t>
  </si>
  <si>
    <t>Терентий</t>
  </si>
  <si>
    <t>Романович</t>
  </si>
  <si>
    <t>Андреевич</t>
  </si>
  <si>
    <t>Алёна</t>
  </si>
  <si>
    <t>Вадимовна</t>
  </si>
  <si>
    <t>Некрасов</t>
  </si>
  <si>
    <t>Роман</t>
  </si>
  <si>
    <t>Удмуртская Республика</t>
  </si>
  <si>
    <t>г. Ижевск</t>
  </si>
  <si>
    <t>МБОУ ИЕГЛ "Школа -30"</t>
  </si>
  <si>
    <t>Иван</t>
  </si>
  <si>
    <t>Удмуртская республика</t>
  </si>
  <si>
    <t>МБОУ ИЕГЛ "Школа-30"</t>
  </si>
  <si>
    <t>Республика Башкортостан</t>
  </si>
  <si>
    <t>Вырлан</t>
  </si>
  <si>
    <t>Республика Коми</t>
  </si>
  <si>
    <t>Сыктывкар</t>
  </si>
  <si>
    <t>ГАОУОШИ РК КРФМЛИ</t>
  </si>
  <si>
    <t>Лысенко</t>
  </si>
  <si>
    <t>Алина</t>
  </si>
  <si>
    <t>Красноярск</t>
  </si>
  <si>
    <t>Красноярский край</t>
  </si>
  <si>
    <t>МАОУ "Гимназия №2"</t>
  </si>
  <si>
    <t>Усенко</t>
  </si>
  <si>
    <t>Аскаров</t>
  </si>
  <si>
    <t>Наби</t>
  </si>
  <si>
    <t>Автандилович</t>
  </si>
  <si>
    <t>Савка</t>
  </si>
  <si>
    <t>Швецова</t>
  </si>
  <si>
    <t>Савиных</t>
  </si>
  <si>
    <t>Мельникова</t>
  </si>
  <si>
    <t>Махмудова</t>
  </si>
  <si>
    <t>Джамила</t>
  </si>
  <si>
    <t>Нураддин кызы</t>
  </si>
  <si>
    <t>Дельфонцева</t>
  </si>
  <si>
    <t>Кульнева</t>
  </si>
  <si>
    <t>Шамина</t>
  </si>
  <si>
    <t>Гусейнова</t>
  </si>
  <si>
    <t>Айсун</t>
  </si>
  <si>
    <t>Азер кызы</t>
  </si>
  <si>
    <t>Науменко</t>
  </si>
  <si>
    <t>Юдин</t>
  </si>
  <si>
    <t>Гвоздева</t>
  </si>
  <si>
    <t>Степаненко</t>
  </si>
  <si>
    <t>Альбина</t>
  </si>
  <si>
    <t>Сафина</t>
  </si>
  <si>
    <t>Турунова</t>
  </si>
  <si>
    <t>Комлева</t>
  </si>
  <si>
    <t>Чикова</t>
  </si>
  <si>
    <t>Виктория</t>
  </si>
  <si>
    <t>Милютина</t>
  </si>
  <si>
    <t>Джеренов</t>
  </si>
  <si>
    <t>Василишин</t>
  </si>
  <si>
    <t>Валентинович</t>
  </si>
  <si>
    <t>Кузьмина</t>
  </si>
  <si>
    <t>Цимбалюк</t>
  </si>
  <si>
    <t>Никитина</t>
  </si>
  <si>
    <t>Соловьева</t>
  </si>
  <si>
    <t>Жоромский</t>
  </si>
  <si>
    <t>Леонтий</t>
  </si>
  <si>
    <t>Глеб</t>
  </si>
  <si>
    <t>Яна</t>
  </si>
  <si>
    <t>МБОУ "СОШ №144"</t>
  </si>
  <si>
    <t>ГБНОУ "ГМЛИ"</t>
  </si>
  <si>
    <t>Кемерово</t>
  </si>
  <si>
    <t>Кемеровская область</t>
  </si>
  <si>
    <t>Степанова</t>
  </si>
  <si>
    <t>Гасымлы</t>
  </si>
  <si>
    <t>Ильхым</t>
  </si>
  <si>
    <t>Джамил оглы</t>
  </si>
  <si>
    <t>Шипунов</t>
  </si>
  <si>
    <t>Галлингер</t>
  </si>
  <si>
    <t>Карина</t>
  </si>
  <si>
    <t>Литвинов</t>
  </si>
  <si>
    <t>Вдовин</t>
  </si>
  <si>
    <t>Загонов</t>
  </si>
  <si>
    <t>Темирбеков</t>
  </si>
  <si>
    <t>Эрлан</t>
  </si>
  <si>
    <t>Вуккерт</t>
  </si>
  <si>
    <t>Атакулова</t>
  </si>
  <si>
    <t>Сарвиноз</t>
  </si>
  <si>
    <t>Шарафидиновна</t>
  </si>
  <si>
    <t>Ляхов</t>
  </si>
  <si>
    <t>Александр</t>
  </si>
  <si>
    <t>Черненко</t>
  </si>
  <si>
    <t>Бондаренко</t>
  </si>
  <si>
    <t>Тимофеевич</t>
  </si>
  <si>
    <t>Зуева</t>
  </si>
  <si>
    <t>Анонен</t>
  </si>
  <si>
    <t>Марьясова</t>
  </si>
  <si>
    <t>Горбунова</t>
  </si>
  <si>
    <t>Баяндина</t>
  </si>
  <si>
    <t>Колосов</t>
  </si>
  <si>
    <t>Нестеров</t>
  </si>
  <si>
    <t>Панкратова</t>
  </si>
  <si>
    <t>Старшов</t>
  </si>
  <si>
    <t>Шуманский</t>
  </si>
  <si>
    <t>Алена</t>
  </si>
  <si>
    <t>Антон</t>
  </si>
  <si>
    <t>Васильевич</t>
  </si>
  <si>
    <t>с. Тюльково</t>
  </si>
  <si>
    <t>Канск</t>
  </si>
  <si>
    <t>МБОУ "Лицей №2"</t>
  </si>
  <si>
    <t>МАОУ КУГ "Универс" №1</t>
  </si>
  <si>
    <t>МБОУ "СОШ №149"</t>
  </si>
  <si>
    <t>МБОУ "СОШ №145"</t>
  </si>
  <si>
    <t>МБОУ "СОШ №10"</t>
  </si>
  <si>
    <t>МБОУ "Тюльковская СОШ"</t>
  </si>
  <si>
    <t>МБОУ "СОШ №46"</t>
  </si>
  <si>
    <t>МБОУ "СОШ №94"</t>
  </si>
  <si>
    <t>Образовательное учреждение</t>
  </si>
  <si>
    <t>Белгородская область</t>
  </si>
  <si>
    <t>Карапузов</t>
  </si>
  <si>
    <t>г. Старый Оскол</t>
  </si>
  <si>
    <t>МБОУ "СОШ" №40</t>
  </si>
  <si>
    <t>Скрипка</t>
  </si>
  <si>
    <t>х.Сцепное</t>
  </si>
  <si>
    <t>ОГАОУ БИЮЛИ</t>
  </si>
  <si>
    <t>Быков</t>
  </si>
  <si>
    <t>МБОУ "СОШ№40"</t>
  </si>
  <si>
    <t>Кондаурова</t>
  </si>
  <si>
    <t>г.Старый Оскол</t>
  </si>
  <si>
    <t>МБОУ "Лицей№3"</t>
  </si>
  <si>
    <t>Сериков</t>
  </si>
  <si>
    <t>г.Кароча</t>
  </si>
  <si>
    <t>Енина</t>
  </si>
  <si>
    <t>г. Бирюч</t>
  </si>
  <si>
    <t>МБОУ "СОШ г. Бирюча"</t>
  </si>
  <si>
    <t>Самарин</t>
  </si>
  <si>
    <t>г.Бирюч</t>
  </si>
  <si>
    <t>г.Белгород</t>
  </si>
  <si>
    <t>Бутова</t>
  </si>
  <si>
    <t>п Прохоровка</t>
  </si>
  <si>
    <t>Дорохова</t>
  </si>
  <si>
    <t>Василиса</t>
  </si>
  <si>
    <t>с.Осколище</t>
  </si>
  <si>
    <t>Крепак</t>
  </si>
  <si>
    <t xml:space="preserve">Благодатный </t>
  </si>
  <si>
    <t>Старый Оскол</t>
  </si>
  <si>
    <t>Лицей №3</t>
  </si>
  <si>
    <t>Зыбин</t>
  </si>
  <si>
    <t>Анатолий</t>
  </si>
  <si>
    <t>Геннадьевич</t>
  </si>
  <si>
    <t>Белгород</t>
  </si>
  <si>
    <t>МБОУ Лицей №32, Белгород</t>
  </si>
  <si>
    <t>Брянская область</t>
  </si>
  <si>
    <t>МБОУ Гордеевская СОШ</t>
  </si>
  <si>
    <t>с.Гордеевка</t>
  </si>
  <si>
    <t>Викторовна</t>
  </si>
  <si>
    <t>Межонова</t>
  </si>
  <si>
    <t>д.Городцы</t>
  </si>
  <si>
    <t>МБОУ Трубчевская гимназия</t>
  </si>
  <si>
    <t>Самко</t>
  </si>
  <si>
    <t xml:space="preserve"> г.Старый Оскол</t>
  </si>
  <si>
    <t>МБОУ "Лицей №3"</t>
  </si>
  <si>
    <t>Баркалова</t>
  </si>
  <si>
    <t>Валериевна</t>
  </si>
  <si>
    <t>МБОУ "Лицей №3</t>
  </si>
  <si>
    <t>Новикова</t>
  </si>
  <si>
    <t xml:space="preserve">г. Белгород </t>
  </si>
  <si>
    <t>МБОУ Лицей №9</t>
  </si>
  <si>
    <t>Михайловна</t>
  </si>
  <si>
    <t>Чубарев</t>
  </si>
  <si>
    <t>МБОУ Лицей №9, Белгород</t>
  </si>
  <si>
    <t>Кулеш</t>
  </si>
  <si>
    <t>Петрунин</t>
  </si>
  <si>
    <t>МАОУ "Гимназия №1"</t>
  </si>
  <si>
    <t>Самарская область</t>
  </si>
  <si>
    <t>Самара</t>
  </si>
  <si>
    <t>МБОУ лицей "Классический"</t>
  </si>
  <si>
    <t xml:space="preserve">Никита </t>
  </si>
  <si>
    <t>МБОУ лицей "Классический", Самара</t>
  </si>
  <si>
    <t>Жиркина</t>
  </si>
  <si>
    <t>г.  Самара</t>
  </si>
  <si>
    <t>Ковригина</t>
  </si>
  <si>
    <t>Самараская область</t>
  </si>
  <si>
    <t xml:space="preserve">Кутумов </t>
  </si>
  <si>
    <t>Кириллович</t>
  </si>
  <si>
    <t>Самарская бласть</t>
  </si>
  <si>
    <t>Самарская Гимназия №1, Самара</t>
  </si>
  <si>
    <t>Лагута</t>
  </si>
  <si>
    <t>Львова</t>
  </si>
  <si>
    <t>Яковлевна</t>
  </si>
  <si>
    <t>МБОУ Лицей Классический</t>
  </si>
  <si>
    <t xml:space="preserve">Илья </t>
  </si>
  <si>
    <t>Фетелава</t>
  </si>
  <si>
    <t>Эдуард</t>
  </si>
  <si>
    <t>Лериевич</t>
  </si>
  <si>
    <t>МБОУ СКЛ</t>
  </si>
  <si>
    <t>МБОУ гимназия 1</t>
  </si>
  <si>
    <t>Виноградов</t>
  </si>
  <si>
    <t>г. Самара</t>
  </si>
  <si>
    <t>МБОУ СОШ№22</t>
  </si>
  <si>
    <t>Гречишникова</t>
  </si>
  <si>
    <t>Галина</t>
  </si>
  <si>
    <t>г.Самара</t>
  </si>
  <si>
    <t>МБОУ Гимназия №1</t>
  </si>
  <si>
    <t xml:space="preserve">Александр </t>
  </si>
  <si>
    <t xml:space="preserve">Пушкина </t>
  </si>
  <si>
    <t xml:space="preserve">Дарья </t>
  </si>
  <si>
    <t xml:space="preserve">Безуглов </t>
  </si>
  <si>
    <t xml:space="preserve">Копылов </t>
  </si>
  <si>
    <t xml:space="preserve">Станислав </t>
  </si>
  <si>
    <t xml:space="preserve">Разумцев </t>
  </si>
  <si>
    <t>Рахимова</t>
  </si>
  <si>
    <t>Диляра</t>
  </si>
  <si>
    <t>Ильдаровна</t>
  </si>
  <si>
    <t>Лейсан</t>
  </si>
  <si>
    <t>Мухаметшина</t>
  </si>
  <si>
    <t>Анисовна</t>
  </si>
  <si>
    <t>г.Янаул</t>
  </si>
  <si>
    <t>МБОУ гимназия им.И.Ш.Муксинова г.Янаул</t>
  </si>
  <si>
    <t>Арман</t>
  </si>
  <si>
    <t xml:space="preserve">Арамович </t>
  </si>
  <si>
    <t xml:space="preserve">г. Нефтекамск </t>
  </si>
  <si>
    <t xml:space="preserve">Ахмадиярова </t>
  </si>
  <si>
    <t xml:space="preserve">Сергеевна </t>
  </si>
  <si>
    <t>г.Нефтекамск</t>
  </si>
  <si>
    <t>МОАУ Лицей№1</t>
  </si>
  <si>
    <t>Мартынов</t>
  </si>
  <si>
    <t>Кузьмич</t>
  </si>
  <si>
    <t>Республика Мордовия</t>
  </si>
  <si>
    <t>г. Саранск</t>
  </si>
  <si>
    <t>ГБНОУ РМ "Республиканский лицей - Центр для одарённых детей"</t>
  </si>
  <si>
    <t xml:space="preserve">Юрченкова </t>
  </si>
  <si>
    <t xml:space="preserve">Вера </t>
  </si>
  <si>
    <t xml:space="preserve"> Маргарян</t>
  </si>
  <si>
    <t>Айкануш</t>
  </si>
  <si>
    <t xml:space="preserve"> Акоповна</t>
  </si>
  <si>
    <t>МОУ СОШ№1</t>
  </si>
  <si>
    <t>Гончар</t>
  </si>
  <si>
    <t>г. Рузаевка</t>
  </si>
  <si>
    <t xml:space="preserve"> Багапов</t>
  </si>
  <si>
    <t xml:space="preserve"> Ариф</t>
  </si>
  <si>
    <t>Ренатович</t>
  </si>
  <si>
    <t>с. Лямбирь</t>
  </si>
  <si>
    <t>Потапова</t>
  </si>
  <si>
    <t>Лиана</t>
  </si>
  <si>
    <t>п. Торбеево</t>
  </si>
  <si>
    <t>г. Ковылкино</t>
  </si>
  <si>
    <t xml:space="preserve">Дербенева </t>
  </si>
  <si>
    <t xml:space="preserve">Анна </t>
  </si>
  <si>
    <t>Саранск</t>
  </si>
  <si>
    <t>МОУ Лицей №7</t>
  </si>
  <si>
    <t>Якунина</t>
  </si>
  <si>
    <t>г.Саранск</t>
  </si>
  <si>
    <t>МОУ СОШ№27</t>
  </si>
  <si>
    <t>Ильина</t>
  </si>
  <si>
    <t>МОУ Лицей №43</t>
  </si>
  <si>
    <t>Лазуткина</t>
  </si>
  <si>
    <t>п. Тургенево</t>
  </si>
  <si>
    <t>Колчанова</t>
  </si>
  <si>
    <t>Балашов</t>
  </si>
  <si>
    <t>Антонович</t>
  </si>
  <si>
    <t>Матюнин</t>
  </si>
  <si>
    <t xml:space="preserve">Щерба </t>
  </si>
  <si>
    <t xml:space="preserve">Александра </t>
  </si>
  <si>
    <t>МОУ СОШ№27, Саранск</t>
  </si>
  <si>
    <t>Шолина</t>
  </si>
  <si>
    <t>п. Ромоданово</t>
  </si>
  <si>
    <t>Клименко</t>
  </si>
  <si>
    <t>г. Ардатов</t>
  </si>
  <si>
    <t>Кукушкин</t>
  </si>
  <si>
    <t>Наумова</t>
  </si>
  <si>
    <t>Клавдия</t>
  </si>
  <si>
    <t xml:space="preserve">Кренин </t>
  </si>
  <si>
    <t>п.г.т. Потьма</t>
  </si>
  <si>
    <t>Краснятова</t>
  </si>
  <si>
    <t>МОУ "Лицей №31"</t>
  </si>
  <si>
    <t>Баранова</t>
  </si>
  <si>
    <t>Дикова</t>
  </si>
  <si>
    <t>МОУ "Гимназия №12"</t>
  </si>
  <si>
    <t>Сластников</t>
  </si>
  <si>
    <t>МОУ "Лицей №7"</t>
  </si>
  <si>
    <t>Агафонова</t>
  </si>
  <si>
    <t>Кубанцев</t>
  </si>
  <si>
    <t>МОУ СОШ№ 25</t>
  </si>
  <si>
    <t>Потанина</t>
  </si>
  <si>
    <t>Тепаева</t>
  </si>
  <si>
    <t>с. Теньгушево</t>
  </si>
  <si>
    <t>Куприн</t>
  </si>
  <si>
    <t>Артем</t>
  </si>
  <si>
    <t>Скворцова</t>
  </si>
  <si>
    <t>Лаушкина</t>
  </si>
  <si>
    <t>Васильевна</t>
  </si>
  <si>
    <t>с. Красное Сельцо</t>
  </si>
  <si>
    <t>Наумкина</t>
  </si>
  <si>
    <t>с. Ардатово</t>
  </si>
  <si>
    <t xml:space="preserve">Янина </t>
  </si>
  <si>
    <t>МОУ СОШ№38</t>
  </si>
  <si>
    <t>Гаврюшова</t>
  </si>
  <si>
    <t>с. Большие Березники</t>
  </si>
  <si>
    <t xml:space="preserve">МБОУ СОШ </t>
  </si>
  <si>
    <t>Бикмурзина</t>
  </si>
  <si>
    <t>Рифатовна</t>
  </si>
  <si>
    <t>Начаркина</t>
  </si>
  <si>
    <t>п. Красномайский</t>
  </si>
  <si>
    <t>Майдокин</t>
  </si>
  <si>
    <t>МОУ "Гимназия №29"</t>
  </si>
  <si>
    <t>Диряева</t>
  </si>
  <si>
    <t>г.о. Саранск</t>
  </si>
  <si>
    <t>МОУ "Гимназия № 29"</t>
  </si>
  <si>
    <t>Швачкина</t>
  </si>
  <si>
    <t>Нижегородская область</t>
  </si>
  <si>
    <t>г.Нижний Новгород</t>
  </si>
  <si>
    <t>муниципальное бюджетное образовательное учреждение Лицей №165 имени 65-летия "ГАЗ"</t>
  </si>
  <si>
    <t>Малыйкин</t>
  </si>
  <si>
    <t>Абанина</t>
  </si>
  <si>
    <t>пгт. Явас</t>
  </si>
  <si>
    <t>МБОУ "Явасская СОШ", п.г.т. Явас</t>
  </si>
  <si>
    <t>Перепелова</t>
  </si>
  <si>
    <t>п. Берсеневка</t>
  </si>
  <si>
    <t>Шишканова</t>
  </si>
  <si>
    <t>МОУ СОШ №3</t>
  </si>
  <si>
    <t>Тарасова</t>
  </si>
  <si>
    <t>МОУ СОШ № 8</t>
  </si>
  <si>
    <t>Кольцова</t>
  </si>
  <si>
    <t>г. Нижний Новгород</t>
  </si>
  <si>
    <t>МБОУ Лицей №165 имени 65-летия ГАЗ</t>
  </si>
  <si>
    <t>с. Урусово</t>
  </si>
  <si>
    <t>Кащавцев</t>
  </si>
  <si>
    <t>Тихомирова</t>
  </si>
  <si>
    <t>Зайчиков</t>
  </si>
  <si>
    <t>Полькина</t>
  </si>
  <si>
    <t>с. Б. Елховка</t>
  </si>
  <si>
    <t>Сарайкина</t>
  </si>
  <si>
    <t>с. Ичалки</t>
  </si>
  <si>
    <t>Жирнова</t>
  </si>
  <si>
    <t>Сараснк</t>
  </si>
  <si>
    <t>Каракин</t>
  </si>
  <si>
    <t>г.Сыктывкар</t>
  </si>
  <si>
    <t>Егоров</t>
  </si>
  <si>
    <t>Марк</t>
  </si>
  <si>
    <t>Проверка работы</t>
  </si>
  <si>
    <t xml:space="preserve">Байденко </t>
  </si>
  <si>
    <t>п. Субботино</t>
  </si>
  <si>
    <t>МБОУ Субботинская СОШ</t>
  </si>
  <si>
    <t xml:space="preserve">Дипл 1 ст. </t>
  </si>
  <si>
    <t xml:space="preserve">Дипл 2 ст. </t>
  </si>
  <si>
    <t xml:space="preserve">Дипл 3 ст. </t>
  </si>
  <si>
    <t>Арамян</t>
  </si>
  <si>
    <t>МАОУ Лицей №1</t>
  </si>
  <si>
    <t>Итого</t>
  </si>
  <si>
    <t>Итог</t>
  </si>
  <si>
    <t>Эксп.</t>
  </si>
  <si>
    <t>Сабынина</t>
  </si>
  <si>
    <t>Мбоу сош №40</t>
  </si>
  <si>
    <t>г. Старый оскол.</t>
  </si>
  <si>
    <t>Отбор.этап</t>
  </si>
  <si>
    <t>Закл.этап</t>
  </si>
  <si>
    <t>Балл итогового тура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</si>
</sst>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</numFmts>
  <fonts count="35">
    <font>
      <sz val="10"/>
      <name val="Arial Cyr"/>
      <family val="0"/>
    </font>
    <font>
      <b/>
      <i/>
      <sz val="10"/>
      <color indexed="48"/>
      <name val="Arial Cyr"/>
      <family val="2"/>
    </font>
    <font>
      <sz val="10"/>
      <color indexed="48"/>
      <name val="Arial Cyr"/>
      <family val="2"/>
    </font>
    <font>
      <sz val="10"/>
      <color indexed="21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Arial Cyr"/>
      <family val="2"/>
    </font>
    <font>
      <b/>
      <i/>
      <sz val="10"/>
      <color indexed="53"/>
      <name val="Arial Cyr"/>
      <family val="0"/>
    </font>
    <font>
      <sz val="10"/>
      <color indexed="53"/>
      <name val="Arial Cyr"/>
      <family val="0"/>
    </font>
    <font>
      <sz val="10"/>
      <color indexed="54"/>
      <name val="Arial Cyr"/>
      <family val="0"/>
    </font>
    <font>
      <sz val="10"/>
      <color indexed="54"/>
      <name val="Arial"/>
      <family val="2"/>
    </font>
    <font>
      <b/>
      <i/>
      <sz val="10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54"/>
      <name val="Times New Roman"/>
      <family val="1"/>
    </font>
    <font>
      <b/>
      <i/>
      <sz val="10"/>
      <color indexed="54"/>
      <name val="Arial Cyr"/>
      <family val="2"/>
    </font>
    <font>
      <b/>
      <i/>
      <sz val="10"/>
      <color indexed="14"/>
      <name val="Arial Cyr"/>
      <family val="0"/>
    </font>
    <font>
      <i/>
      <sz val="10"/>
      <color indexed="48"/>
      <name val="Arial Cyr"/>
      <family val="2"/>
    </font>
    <font>
      <b/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Calibri"/>
      <family val="2"/>
    </font>
    <font>
      <b/>
      <i/>
      <sz val="10"/>
      <color indexed="17"/>
      <name val="Times New Roman"/>
      <family val="1"/>
    </font>
    <font>
      <b/>
      <i/>
      <sz val="10"/>
      <color indexed="17"/>
      <name val="Arial Cyr"/>
      <family val="0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color indexed="54"/>
      <name val="Times New Roman"/>
      <family val="1"/>
    </font>
    <font>
      <b/>
      <i/>
      <sz val="10"/>
      <color indexed="12"/>
      <name val="Arial Cyr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164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 vertical="top" wrapText="1"/>
    </xf>
    <xf numFmtId="0" fontId="19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center"/>
      <protection locked="0"/>
    </xf>
    <xf numFmtId="0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5" fillId="0" borderId="0" xfId="0" applyNumberFormat="1" applyFont="1" applyFill="1" applyAlignment="1">
      <alignment horizontal="center"/>
    </xf>
    <xf numFmtId="164" fontId="30" fillId="0" borderId="0" xfId="0" applyNumberFormat="1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32" fillId="0" borderId="0" xfId="0" applyFont="1" applyFill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164" fontId="30" fillId="0" borderId="0" xfId="0" applyNumberFormat="1" applyFont="1" applyFill="1" applyBorder="1" applyAlignment="1">
      <alignment horizontal="left" vertical="top" wrapText="1"/>
    </xf>
    <xf numFmtId="164" fontId="30" fillId="0" borderId="0" xfId="0" applyNumberFormat="1" applyFont="1" applyFill="1" applyAlignment="1">
      <alignment horizontal="justify" vertical="top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I41"/>
  <sheetViews>
    <sheetView tabSelected="1" zoomScale="130" zoomScaleNormal="130" workbookViewId="0" topLeftCell="A1">
      <pane xSplit="11070" ySplit="1905" topLeftCell="U1" activePane="bottomLeft" state="split"/>
      <selection pane="topLeft" activeCell="A4" sqref="A1:IV16384"/>
      <selection pane="topRight" activeCell="A1" sqref="A1"/>
      <selection pane="bottomLeft" activeCell="A11" sqref="A11"/>
      <selection pane="bottomRight" activeCell="Y9" sqref="Y9"/>
    </sheetView>
  </sheetViews>
  <sheetFormatPr defaultColWidth="9.00390625" defaultRowHeight="12.75"/>
  <cols>
    <col min="1" max="1" width="5.625" style="52" customWidth="1"/>
    <col min="2" max="2" width="12.125" style="52" customWidth="1"/>
    <col min="3" max="3" width="11.375" style="52" customWidth="1"/>
    <col min="4" max="4" width="11.00390625" style="52" customWidth="1"/>
    <col min="5" max="5" width="12.00390625" style="52" customWidth="1"/>
    <col min="6" max="6" width="18.375" style="52" customWidth="1"/>
    <col min="7" max="7" width="14.125" style="52" customWidth="1"/>
    <col min="8" max="8" width="22.125" style="52" customWidth="1"/>
    <col min="9" max="9" width="7.125" style="52" customWidth="1"/>
    <col min="10" max="10" width="11.25390625" style="52" customWidth="1"/>
    <col min="11" max="11" width="4.625" style="52" hidden="1" customWidth="1"/>
    <col min="12" max="12" width="5.125" style="52" hidden="1" customWidth="1"/>
    <col min="13" max="13" width="4.875" style="52" hidden="1" customWidth="1"/>
    <col min="14" max="15" width="5.00390625" style="52" hidden="1" customWidth="1"/>
    <col min="16" max="16" width="11.75390625" style="52" customWidth="1"/>
    <col min="17" max="17" width="10.625" style="52" customWidth="1"/>
    <col min="18" max="18" width="5.125" style="52" customWidth="1"/>
    <col min="19" max="19" width="6.25390625" style="52" customWidth="1"/>
    <col min="20" max="20" width="6.625" style="52" customWidth="1"/>
    <col min="21" max="21" width="5.875" style="52" customWidth="1"/>
    <col min="22" max="22" width="6.375" style="52" customWidth="1"/>
    <col min="23" max="23" width="7.375" style="52" customWidth="1"/>
    <col min="24" max="24" width="6.375" style="52" customWidth="1"/>
    <col min="25" max="25" width="7.375" style="52" customWidth="1"/>
    <col min="26" max="16384" width="9.125" style="52" customWidth="1"/>
  </cols>
  <sheetData>
    <row r="1" spans="1:16" s="54" customFormat="1" ht="12.75">
      <c r="A1" s="53"/>
      <c r="B1" s="94" t="s">
        <v>0</v>
      </c>
      <c r="C1" s="94"/>
      <c r="D1" s="94"/>
      <c r="E1" s="53"/>
      <c r="P1" s="53"/>
    </row>
    <row r="2" spans="1:26" s="59" customFormat="1" ht="38.25">
      <c r="A2" s="59" t="s">
        <v>1</v>
      </c>
      <c r="B2" s="59" t="s">
        <v>2</v>
      </c>
      <c r="C2" s="59" t="s">
        <v>3</v>
      </c>
      <c r="D2" s="59" t="s">
        <v>4</v>
      </c>
      <c r="E2" s="72" t="s">
        <v>497</v>
      </c>
      <c r="F2" s="72" t="s">
        <v>5</v>
      </c>
      <c r="G2" s="72" t="s">
        <v>6</v>
      </c>
      <c r="H2" s="72" t="s">
        <v>274</v>
      </c>
      <c r="I2" s="59" t="s">
        <v>7</v>
      </c>
      <c r="J2" s="72" t="s">
        <v>8</v>
      </c>
      <c r="K2" s="72" t="s">
        <v>77</v>
      </c>
      <c r="L2" s="72" t="s">
        <v>78</v>
      </c>
      <c r="M2" s="72" t="s">
        <v>79</v>
      </c>
      <c r="N2" s="72" t="s">
        <v>80</v>
      </c>
      <c r="O2" s="72" t="s">
        <v>81</v>
      </c>
      <c r="P2" s="46" t="s">
        <v>514</v>
      </c>
      <c r="Q2" s="44" t="s">
        <v>512</v>
      </c>
      <c r="R2" s="59" t="s">
        <v>77</v>
      </c>
      <c r="S2" s="59" t="s">
        <v>78</v>
      </c>
      <c r="T2" s="59" t="s">
        <v>79</v>
      </c>
      <c r="U2" s="59" t="s">
        <v>80</v>
      </c>
      <c r="V2" s="59" t="s">
        <v>81</v>
      </c>
      <c r="W2" s="59" t="s">
        <v>506</v>
      </c>
      <c r="X2" s="59" t="s">
        <v>508</v>
      </c>
      <c r="Y2" s="59" t="s">
        <v>506</v>
      </c>
      <c r="Z2" s="44" t="s">
        <v>513</v>
      </c>
    </row>
    <row r="3" spans="1:26" s="21" customFormat="1" ht="13.5">
      <c r="A3" s="35">
        <v>1</v>
      </c>
      <c r="B3" s="58" t="s">
        <v>495</v>
      </c>
      <c r="C3" s="58" t="s">
        <v>496</v>
      </c>
      <c r="D3" s="58" t="s">
        <v>71</v>
      </c>
      <c r="E3" s="42" t="s">
        <v>19</v>
      </c>
      <c r="F3" s="58" t="s">
        <v>175</v>
      </c>
      <c r="G3" s="58" t="s">
        <v>172</v>
      </c>
      <c r="H3" s="58" t="s">
        <v>176</v>
      </c>
      <c r="I3" s="42">
        <v>9</v>
      </c>
      <c r="J3" s="59">
        <v>132</v>
      </c>
      <c r="K3" s="42">
        <v>9</v>
      </c>
      <c r="L3" s="42">
        <v>1</v>
      </c>
      <c r="M3" s="42">
        <v>1.25</v>
      </c>
      <c r="N3" s="42">
        <v>7</v>
      </c>
      <c r="O3" s="42">
        <v>9.5</v>
      </c>
      <c r="P3" s="59">
        <f aca="true" t="shared" si="0" ref="P3:P25">SUM(K3:O3)</f>
        <v>27.75</v>
      </c>
      <c r="Q3" s="8" t="s">
        <v>501</v>
      </c>
      <c r="R3" s="60">
        <v>2.5</v>
      </c>
      <c r="S3" s="60">
        <v>8</v>
      </c>
      <c r="T3" s="60">
        <v>10</v>
      </c>
      <c r="U3" s="60">
        <v>8</v>
      </c>
      <c r="V3" s="60">
        <v>9.5</v>
      </c>
      <c r="W3" s="60">
        <f>SUM(R3:V3)</f>
        <v>38</v>
      </c>
      <c r="X3" s="42">
        <v>15</v>
      </c>
      <c r="Y3" s="42">
        <f aca="true" t="shared" si="1" ref="Y3:Y38">SUM(W3:X3)</f>
        <v>53</v>
      </c>
      <c r="Z3" s="8" t="s">
        <v>501</v>
      </c>
    </row>
    <row r="4" spans="1:26" s="21" customFormat="1" ht="19.5" customHeight="1">
      <c r="A4" s="55">
        <v>2</v>
      </c>
      <c r="B4" s="15" t="s">
        <v>394</v>
      </c>
      <c r="C4" s="15" t="s">
        <v>155</v>
      </c>
      <c r="D4" s="15" t="s">
        <v>36</v>
      </c>
      <c r="E4" s="15" t="s">
        <v>406</v>
      </c>
      <c r="F4" s="15" t="s">
        <v>385</v>
      </c>
      <c r="G4" s="15" t="s">
        <v>395</v>
      </c>
      <c r="H4" s="15" t="s">
        <v>387</v>
      </c>
      <c r="I4" s="21">
        <v>9</v>
      </c>
      <c r="J4" s="26">
        <v>114</v>
      </c>
      <c r="K4" s="25">
        <v>5</v>
      </c>
      <c r="L4" s="25">
        <v>0</v>
      </c>
      <c r="M4" s="25">
        <v>3</v>
      </c>
      <c r="N4" s="25">
        <v>2</v>
      </c>
      <c r="O4" s="25">
        <v>9</v>
      </c>
      <c r="P4" s="30">
        <f t="shared" si="0"/>
        <v>19</v>
      </c>
      <c r="Q4" s="40" t="s">
        <v>502</v>
      </c>
      <c r="R4" s="77">
        <v>2.5</v>
      </c>
      <c r="S4" s="77">
        <v>2.5</v>
      </c>
      <c r="T4" s="77">
        <v>10</v>
      </c>
      <c r="U4" s="77">
        <v>7</v>
      </c>
      <c r="V4" s="77">
        <v>7</v>
      </c>
      <c r="W4" s="60">
        <f aca="true" t="shared" si="2" ref="W4:W38">SUM(R4:V4)</f>
        <v>29</v>
      </c>
      <c r="X4" s="78">
        <v>19</v>
      </c>
      <c r="Y4" s="42">
        <f t="shared" si="1"/>
        <v>48</v>
      </c>
      <c r="Z4" s="8" t="s">
        <v>501</v>
      </c>
    </row>
    <row r="5" spans="1:26" s="56" customFormat="1" ht="13.5">
      <c r="A5" s="55">
        <v>3</v>
      </c>
      <c r="B5" s="16" t="s">
        <v>383</v>
      </c>
      <c r="C5" s="16" t="s">
        <v>27</v>
      </c>
      <c r="D5" s="16" t="s">
        <v>384</v>
      </c>
      <c r="E5" s="15" t="s">
        <v>406</v>
      </c>
      <c r="F5" s="16" t="s">
        <v>385</v>
      </c>
      <c r="G5" s="16" t="s">
        <v>386</v>
      </c>
      <c r="H5" s="16" t="s">
        <v>387</v>
      </c>
      <c r="I5" s="21">
        <v>9</v>
      </c>
      <c r="J5" s="26">
        <v>118</v>
      </c>
      <c r="K5" s="34">
        <v>8</v>
      </c>
      <c r="L5" s="34">
        <v>6.5</v>
      </c>
      <c r="M5" s="34">
        <v>0</v>
      </c>
      <c r="N5" s="34">
        <v>3</v>
      </c>
      <c r="O5" s="34">
        <v>10</v>
      </c>
      <c r="P5" s="30">
        <f t="shared" si="0"/>
        <v>27.5</v>
      </c>
      <c r="Q5" s="8" t="s">
        <v>501</v>
      </c>
      <c r="R5" s="77">
        <v>1</v>
      </c>
      <c r="S5" s="77">
        <v>7.5</v>
      </c>
      <c r="T5" s="77">
        <v>10</v>
      </c>
      <c r="U5" s="77">
        <v>4</v>
      </c>
      <c r="V5" s="77">
        <v>3.5</v>
      </c>
      <c r="W5" s="60">
        <f t="shared" si="2"/>
        <v>26</v>
      </c>
      <c r="X5" s="78">
        <v>18</v>
      </c>
      <c r="Y5" s="42">
        <f t="shared" si="1"/>
        <v>44</v>
      </c>
      <c r="Z5" s="8" t="s">
        <v>501</v>
      </c>
    </row>
    <row r="6" spans="1:35" s="21" customFormat="1" ht="13.5">
      <c r="A6" s="35">
        <v>4</v>
      </c>
      <c r="B6" s="58" t="s">
        <v>493</v>
      </c>
      <c r="C6" s="58" t="s">
        <v>117</v>
      </c>
      <c r="D6" s="58" t="s">
        <v>16</v>
      </c>
      <c r="E6" s="42" t="s">
        <v>19</v>
      </c>
      <c r="F6" s="58" t="s">
        <v>179</v>
      </c>
      <c r="G6" s="58" t="s">
        <v>494</v>
      </c>
      <c r="H6" s="58" t="s">
        <v>181</v>
      </c>
      <c r="I6" s="42">
        <v>9</v>
      </c>
      <c r="J6" s="59">
        <v>138</v>
      </c>
      <c r="K6" s="42">
        <v>9</v>
      </c>
      <c r="L6" s="42">
        <v>7.5</v>
      </c>
      <c r="M6" s="42">
        <v>2</v>
      </c>
      <c r="N6" s="42">
        <v>4</v>
      </c>
      <c r="O6" s="42">
        <v>9.5</v>
      </c>
      <c r="P6" s="59">
        <f t="shared" si="0"/>
        <v>32</v>
      </c>
      <c r="Q6" s="8" t="s">
        <v>501</v>
      </c>
      <c r="R6" s="60">
        <v>3</v>
      </c>
      <c r="S6" s="60">
        <v>6</v>
      </c>
      <c r="T6" s="60">
        <v>8.5</v>
      </c>
      <c r="U6" s="60">
        <v>3</v>
      </c>
      <c r="V6" s="60">
        <v>7.5</v>
      </c>
      <c r="W6" s="60">
        <f t="shared" si="2"/>
        <v>28</v>
      </c>
      <c r="X6" s="42">
        <v>14</v>
      </c>
      <c r="Y6" s="42">
        <f t="shared" si="1"/>
        <v>42</v>
      </c>
      <c r="Z6" s="40" t="s">
        <v>502</v>
      </c>
      <c r="AA6" s="56"/>
      <c r="AB6" s="56"/>
      <c r="AC6" s="56"/>
      <c r="AD6" s="56"/>
      <c r="AE6" s="56"/>
      <c r="AF6" s="56"/>
      <c r="AG6" s="56"/>
      <c r="AH6" s="56"/>
      <c r="AI6" s="56"/>
    </row>
    <row r="7" spans="1:26" s="21" customFormat="1" ht="13.5">
      <c r="A7" s="55">
        <v>5</v>
      </c>
      <c r="B7" s="13" t="s">
        <v>282</v>
      </c>
      <c r="C7" s="13" t="s">
        <v>46</v>
      </c>
      <c r="D7" s="13" t="s">
        <v>72</v>
      </c>
      <c r="E7" s="13" t="s">
        <v>307</v>
      </c>
      <c r="F7" s="13" t="s">
        <v>275</v>
      </c>
      <c r="G7" s="13" t="s">
        <v>277</v>
      </c>
      <c r="H7" s="13" t="s">
        <v>283</v>
      </c>
      <c r="I7" s="13">
        <v>9</v>
      </c>
      <c r="J7" s="10">
        <v>126</v>
      </c>
      <c r="K7" s="20">
        <v>2</v>
      </c>
      <c r="L7" s="20">
        <v>0</v>
      </c>
      <c r="M7" s="20">
        <v>0</v>
      </c>
      <c r="N7" s="20">
        <v>5</v>
      </c>
      <c r="O7" s="20">
        <v>3</v>
      </c>
      <c r="P7" s="51">
        <f t="shared" si="0"/>
        <v>10</v>
      </c>
      <c r="Q7" s="42" t="s">
        <v>503</v>
      </c>
      <c r="R7" s="87">
        <v>2.25</v>
      </c>
      <c r="S7" s="87">
        <v>3</v>
      </c>
      <c r="T7" s="87">
        <v>8</v>
      </c>
      <c r="U7" s="87">
        <v>6.5</v>
      </c>
      <c r="V7" s="87">
        <v>7</v>
      </c>
      <c r="W7" s="60">
        <f t="shared" si="2"/>
        <v>26.75</v>
      </c>
      <c r="X7" s="87">
        <v>14.5</v>
      </c>
      <c r="Y7" s="42">
        <f t="shared" si="1"/>
        <v>41.25</v>
      </c>
      <c r="Z7" s="40" t="s">
        <v>502</v>
      </c>
    </row>
    <row r="8" spans="1:26" s="21" customFormat="1" ht="13.5">
      <c r="A8" s="55">
        <v>6</v>
      </c>
      <c r="B8" s="15" t="s">
        <v>388</v>
      </c>
      <c r="C8" s="15" t="s">
        <v>389</v>
      </c>
      <c r="D8" s="15" t="s">
        <v>28</v>
      </c>
      <c r="E8" s="15" t="s">
        <v>406</v>
      </c>
      <c r="F8" s="16" t="s">
        <v>385</v>
      </c>
      <c r="G8" s="16" t="s">
        <v>386</v>
      </c>
      <c r="H8" s="16" t="s">
        <v>387</v>
      </c>
      <c r="I8" s="21">
        <v>9</v>
      </c>
      <c r="J8" s="26">
        <v>118</v>
      </c>
      <c r="K8" s="34">
        <v>5.5</v>
      </c>
      <c r="L8" s="34">
        <v>1</v>
      </c>
      <c r="M8" s="34">
        <v>1</v>
      </c>
      <c r="N8" s="34">
        <v>2.5</v>
      </c>
      <c r="O8" s="34">
        <v>10</v>
      </c>
      <c r="P8" s="30">
        <f t="shared" si="0"/>
        <v>20</v>
      </c>
      <c r="Q8" s="40" t="s">
        <v>502</v>
      </c>
      <c r="R8" s="77">
        <v>2.5</v>
      </c>
      <c r="S8" s="77">
        <v>3.5</v>
      </c>
      <c r="T8" s="77">
        <v>10</v>
      </c>
      <c r="U8" s="77">
        <v>6</v>
      </c>
      <c r="V8" s="77">
        <v>6</v>
      </c>
      <c r="W8" s="60">
        <f t="shared" si="2"/>
        <v>28</v>
      </c>
      <c r="X8" s="78">
        <v>13</v>
      </c>
      <c r="Y8" s="42">
        <f t="shared" si="1"/>
        <v>41</v>
      </c>
      <c r="Z8" s="40" t="s">
        <v>502</v>
      </c>
    </row>
    <row r="9" spans="1:26" s="21" customFormat="1" ht="13.5">
      <c r="A9" s="35">
        <v>7</v>
      </c>
      <c r="B9" s="15" t="s">
        <v>413</v>
      </c>
      <c r="C9" s="15" t="s">
        <v>98</v>
      </c>
      <c r="D9" s="15" t="s">
        <v>21</v>
      </c>
      <c r="E9" s="15" t="s">
        <v>406</v>
      </c>
      <c r="F9" s="15" t="s">
        <v>385</v>
      </c>
      <c r="G9" s="15" t="s">
        <v>414</v>
      </c>
      <c r="H9" s="15" t="s">
        <v>387</v>
      </c>
      <c r="I9" s="21">
        <v>9</v>
      </c>
      <c r="J9" s="26">
        <v>104</v>
      </c>
      <c r="K9" s="34">
        <v>0</v>
      </c>
      <c r="L9" s="34">
        <v>0</v>
      </c>
      <c r="M9" s="34">
        <v>2</v>
      </c>
      <c r="N9" s="34">
        <v>1</v>
      </c>
      <c r="O9" s="34">
        <v>6</v>
      </c>
      <c r="P9" s="30">
        <f t="shared" si="0"/>
        <v>9</v>
      </c>
      <c r="Q9" s="42" t="s">
        <v>503</v>
      </c>
      <c r="R9" s="77">
        <v>3.5</v>
      </c>
      <c r="S9" s="77">
        <v>4</v>
      </c>
      <c r="T9" s="77">
        <v>5</v>
      </c>
      <c r="U9" s="77">
        <v>4</v>
      </c>
      <c r="V9" s="77">
        <v>4.5</v>
      </c>
      <c r="W9" s="60">
        <f t="shared" si="2"/>
        <v>21</v>
      </c>
      <c r="X9" s="78">
        <v>17</v>
      </c>
      <c r="Y9" s="42">
        <f t="shared" si="1"/>
        <v>38</v>
      </c>
      <c r="Z9" s="40" t="s">
        <v>502</v>
      </c>
    </row>
    <row r="10" spans="1:26" s="21" customFormat="1" ht="13.5">
      <c r="A10" s="55">
        <v>8</v>
      </c>
      <c r="B10" s="42" t="s">
        <v>17</v>
      </c>
      <c r="C10" s="42" t="s">
        <v>18</v>
      </c>
      <c r="D10" s="42" t="s">
        <v>10</v>
      </c>
      <c r="E10" s="42" t="s">
        <v>19</v>
      </c>
      <c r="F10" s="42" t="s">
        <v>11</v>
      </c>
      <c r="G10" s="42" t="s">
        <v>19</v>
      </c>
      <c r="H10" s="42" t="s">
        <v>20</v>
      </c>
      <c r="I10" s="42">
        <v>9</v>
      </c>
      <c r="J10" s="59">
        <v>142</v>
      </c>
      <c r="K10" s="60">
        <v>10</v>
      </c>
      <c r="L10" s="60">
        <v>0</v>
      </c>
      <c r="M10" s="60">
        <v>3.5</v>
      </c>
      <c r="N10" s="60">
        <v>0</v>
      </c>
      <c r="O10" s="60">
        <v>6</v>
      </c>
      <c r="P10" s="61">
        <f t="shared" si="0"/>
        <v>19.5</v>
      </c>
      <c r="Q10" s="40" t="s">
        <v>502</v>
      </c>
      <c r="R10" s="60"/>
      <c r="S10" s="60">
        <v>8</v>
      </c>
      <c r="T10" s="60">
        <v>6.5</v>
      </c>
      <c r="U10" s="60">
        <v>6.5</v>
      </c>
      <c r="V10" s="60">
        <v>3.5</v>
      </c>
      <c r="W10" s="60">
        <f t="shared" si="2"/>
        <v>24.5</v>
      </c>
      <c r="X10" s="42">
        <v>13</v>
      </c>
      <c r="Y10" s="42">
        <f t="shared" si="1"/>
        <v>37.5</v>
      </c>
      <c r="Z10" s="40" t="s">
        <v>502</v>
      </c>
    </row>
    <row r="11" spans="1:26" s="21" customFormat="1" ht="13.5">
      <c r="A11" s="55">
        <v>9</v>
      </c>
      <c r="B11" s="15" t="s">
        <v>400</v>
      </c>
      <c r="C11" s="15" t="s">
        <v>401</v>
      </c>
      <c r="D11" s="15" t="s">
        <v>39</v>
      </c>
      <c r="E11" s="15" t="s">
        <v>406</v>
      </c>
      <c r="F11" s="15" t="s">
        <v>385</v>
      </c>
      <c r="G11" s="15" t="s">
        <v>402</v>
      </c>
      <c r="H11" s="15" t="s">
        <v>387</v>
      </c>
      <c r="I11" s="21">
        <v>9</v>
      </c>
      <c r="J11" s="26">
        <v>118</v>
      </c>
      <c r="K11" s="25">
        <v>1</v>
      </c>
      <c r="L11" s="25">
        <v>1</v>
      </c>
      <c r="M11" s="25">
        <v>3</v>
      </c>
      <c r="N11" s="25">
        <v>5</v>
      </c>
      <c r="O11" s="25">
        <v>5</v>
      </c>
      <c r="P11" s="30">
        <f t="shared" si="0"/>
        <v>15</v>
      </c>
      <c r="Q11" s="40" t="s">
        <v>502</v>
      </c>
      <c r="R11" s="77">
        <v>3</v>
      </c>
      <c r="S11" s="77">
        <v>1</v>
      </c>
      <c r="T11" s="77">
        <v>6</v>
      </c>
      <c r="U11" s="77">
        <v>4</v>
      </c>
      <c r="V11" s="77">
        <v>3.5</v>
      </c>
      <c r="W11" s="60">
        <f t="shared" si="2"/>
        <v>17.5</v>
      </c>
      <c r="X11" s="78">
        <v>13</v>
      </c>
      <c r="Y11" s="42">
        <f t="shared" si="1"/>
        <v>30.5</v>
      </c>
      <c r="Z11" s="42" t="s">
        <v>503</v>
      </c>
    </row>
    <row r="12" spans="1:26" s="21" customFormat="1" ht="13.5">
      <c r="A12" s="35">
        <v>10</v>
      </c>
      <c r="B12" s="15" t="s">
        <v>154</v>
      </c>
      <c r="C12" s="15" t="s">
        <v>29</v>
      </c>
      <c r="D12" s="15" t="s">
        <v>36</v>
      </c>
      <c r="E12" s="15" t="s">
        <v>406</v>
      </c>
      <c r="F12" s="15" t="s">
        <v>385</v>
      </c>
      <c r="G12" s="15" t="s">
        <v>403</v>
      </c>
      <c r="H12" s="15" t="s">
        <v>387</v>
      </c>
      <c r="I12" s="21">
        <v>9</v>
      </c>
      <c r="J12" s="26">
        <v>126</v>
      </c>
      <c r="K12" s="34">
        <v>0</v>
      </c>
      <c r="L12" s="34">
        <v>1</v>
      </c>
      <c r="M12" s="34">
        <v>2</v>
      </c>
      <c r="N12" s="34">
        <v>1.5</v>
      </c>
      <c r="O12" s="34">
        <v>9</v>
      </c>
      <c r="P12" s="30">
        <f t="shared" si="0"/>
        <v>13.5</v>
      </c>
      <c r="Q12" s="42" t="s">
        <v>503</v>
      </c>
      <c r="R12" s="77">
        <v>0</v>
      </c>
      <c r="S12" s="77">
        <v>5.5</v>
      </c>
      <c r="T12" s="77">
        <v>3</v>
      </c>
      <c r="U12" s="77">
        <v>4</v>
      </c>
      <c r="V12" s="77">
        <v>3.5</v>
      </c>
      <c r="W12" s="60">
        <f t="shared" si="2"/>
        <v>16</v>
      </c>
      <c r="X12" s="78">
        <v>12</v>
      </c>
      <c r="Y12" s="42">
        <f t="shared" si="1"/>
        <v>28</v>
      </c>
      <c r="Z12" s="42" t="s">
        <v>503</v>
      </c>
    </row>
    <row r="13" spans="1:26" s="21" customFormat="1" ht="13.5">
      <c r="A13" s="55">
        <v>11</v>
      </c>
      <c r="B13" s="23" t="s">
        <v>336</v>
      </c>
      <c r="C13" s="23" t="s">
        <v>57</v>
      </c>
      <c r="D13" s="23" t="s">
        <v>90</v>
      </c>
      <c r="E13" s="22" t="s">
        <v>332</v>
      </c>
      <c r="F13" s="23" t="s">
        <v>331</v>
      </c>
      <c r="G13" s="23" t="s">
        <v>337</v>
      </c>
      <c r="H13" s="23" t="s">
        <v>353</v>
      </c>
      <c r="I13" s="23">
        <v>9</v>
      </c>
      <c r="J13" s="11">
        <v>120</v>
      </c>
      <c r="K13" s="31">
        <v>3</v>
      </c>
      <c r="L13" s="31">
        <v>0</v>
      </c>
      <c r="M13" s="31">
        <v>2.5</v>
      </c>
      <c r="N13" s="31">
        <v>2</v>
      </c>
      <c r="O13" s="31">
        <v>6.5</v>
      </c>
      <c r="P13" s="11">
        <f t="shared" si="0"/>
        <v>14</v>
      </c>
      <c r="Q13" s="42" t="s">
        <v>503</v>
      </c>
      <c r="R13" s="79">
        <v>0</v>
      </c>
      <c r="S13" s="79">
        <v>2.5</v>
      </c>
      <c r="T13" s="79">
        <v>6.5</v>
      </c>
      <c r="U13" s="79">
        <v>2.5</v>
      </c>
      <c r="V13" s="79">
        <v>4.5</v>
      </c>
      <c r="W13" s="60">
        <f t="shared" si="2"/>
        <v>16</v>
      </c>
      <c r="X13" s="63">
        <v>10.6</v>
      </c>
      <c r="Y13" s="42">
        <f t="shared" si="1"/>
        <v>26.6</v>
      </c>
      <c r="Z13" s="42" t="s">
        <v>503</v>
      </c>
    </row>
    <row r="14" spans="1:25" s="21" customFormat="1" ht="13.5">
      <c r="A14" s="55">
        <v>12</v>
      </c>
      <c r="B14" s="17" t="s">
        <v>396</v>
      </c>
      <c r="C14" s="17" t="s">
        <v>397</v>
      </c>
      <c r="D14" s="17" t="s">
        <v>398</v>
      </c>
      <c r="E14" s="15" t="s">
        <v>406</v>
      </c>
      <c r="F14" s="15" t="s">
        <v>385</v>
      </c>
      <c r="G14" s="18" t="s">
        <v>399</v>
      </c>
      <c r="H14" s="18" t="s">
        <v>393</v>
      </c>
      <c r="I14" s="21">
        <v>9</v>
      </c>
      <c r="J14" s="26">
        <v>142</v>
      </c>
      <c r="K14" s="25">
        <v>7</v>
      </c>
      <c r="L14" s="25">
        <v>0</v>
      </c>
      <c r="M14" s="25">
        <v>2</v>
      </c>
      <c r="N14" s="25">
        <v>4</v>
      </c>
      <c r="O14" s="25">
        <v>6</v>
      </c>
      <c r="P14" s="30">
        <f t="shared" si="0"/>
        <v>19</v>
      </c>
      <c r="Q14" s="40" t="s">
        <v>502</v>
      </c>
      <c r="R14" s="88">
        <v>1</v>
      </c>
      <c r="S14" s="88">
        <v>1</v>
      </c>
      <c r="T14" s="88">
        <v>9</v>
      </c>
      <c r="U14" s="88">
        <v>1</v>
      </c>
      <c r="V14" s="88">
        <v>0</v>
      </c>
      <c r="W14" s="60">
        <f t="shared" si="2"/>
        <v>12</v>
      </c>
      <c r="X14" s="78">
        <v>12</v>
      </c>
      <c r="Y14" s="42">
        <f t="shared" si="1"/>
        <v>24</v>
      </c>
    </row>
    <row r="15" spans="1:25" s="21" customFormat="1" ht="13.5">
      <c r="A15" s="35">
        <v>13</v>
      </c>
      <c r="B15" s="17" t="s">
        <v>390</v>
      </c>
      <c r="C15" s="17" t="s">
        <v>391</v>
      </c>
      <c r="D15" s="17" t="s">
        <v>392</v>
      </c>
      <c r="E15" s="15" t="s">
        <v>406</v>
      </c>
      <c r="F15" s="18" t="s">
        <v>385</v>
      </c>
      <c r="G15" s="18" t="s">
        <v>399</v>
      </c>
      <c r="H15" s="18" t="s">
        <v>393</v>
      </c>
      <c r="I15" s="21">
        <v>9</v>
      </c>
      <c r="J15" s="26">
        <v>142</v>
      </c>
      <c r="K15" s="25">
        <v>6</v>
      </c>
      <c r="L15" s="25">
        <v>6.5</v>
      </c>
      <c r="M15" s="25">
        <v>0</v>
      </c>
      <c r="N15" s="25">
        <v>0</v>
      </c>
      <c r="O15" s="25">
        <v>6.5</v>
      </c>
      <c r="P15" s="30">
        <f t="shared" si="0"/>
        <v>19</v>
      </c>
      <c r="Q15" s="40" t="s">
        <v>502</v>
      </c>
      <c r="R15" s="88">
        <v>2</v>
      </c>
      <c r="S15" s="88">
        <v>0</v>
      </c>
      <c r="T15" s="88">
        <v>8.5</v>
      </c>
      <c r="U15" s="88">
        <v>0</v>
      </c>
      <c r="V15" s="88">
        <v>0</v>
      </c>
      <c r="W15" s="60">
        <f t="shared" si="2"/>
        <v>10.5</v>
      </c>
      <c r="X15" s="78">
        <v>13</v>
      </c>
      <c r="Y15" s="42">
        <f t="shared" si="1"/>
        <v>23.5</v>
      </c>
    </row>
    <row r="16" spans="1:25" s="21" customFormat="1" ht="13.5">
      <c r="A16" s="55">
        <v>14</v>
      </c>
      <c r="B16" s="13" t="s">
        <v>284</v>
      </c>
      <c r="C16" s="13" t="s">
        <v>119</v>
      </c>
      <c r="D16" s="13" t="s">
        <v>26</v>
      </c>
      <c r="E16" s="13" t="s">
        <v>307</v>
      </c>
      <c r="F16" s="13" t="s">
        <v>275</v>
      </c>
      <c r="G16" s="13" t="s">
        <v>285</v>
      </c>
      <c r="H16" s="13" t="s">
        <v>286</v>
      </c>
      <c r="I16" s="13">
        <v>9</v>
      </c>
      <c r="J16" s="10">
        <v>102</v>
      </c>
      <c r="K16" s="20">
        <v>0</v>
      </c>
      <c r="L16" s="20">
        <v>3</v>
      </c>
      <c r="M16" s="20">
        <v>0</v>
      </c>
      <c r="N16" s="20">
        <v>0</v>
      </c>
      <c r="O16" s="20">
        <v>9</v>
      </c>
      <c r="P16" s="51">
        <f t="shared" si="0"/>
        <v>12</v>
      </c>
      <c r="Q16" s="42" t="s">
        <v>503</v>
      </c>
      <c r="R16" s="87">
        <v>3.25</v>
      </c>
      <c r="S16" s="87">
        <v>2.75</v>
      </c>
      <c r="T16" s="87">
        <v>0</v>
      </c>
      <c r="U16" s="87">
        <v>2.5</v>
      </c>
      <c r="V16" s="87">
        <v>5</v>
      </c>
      <c r="W16" s="60">
        <f t="shared" si="2"/>
        <v>13.5</v>
      </c>
      <c r="X16" s="87">
        <v>8</v>
      </c>
      <c r="Y16" s="42">
        <f t="shared" si="1"/>
        <v>21.5</v>
      </c>
    </row>
    <row r="17" spans="1:25" s="21" customFormat="1" ht="13.5">
      <c r="A17" s="55">
        <v>15</v>
      </c>
      <c r="B17" s="22" t="s">
        <v>112</v>
      </c>
      <c r="C17" s="22" t="s">
        <v>135</v>
      </c>
      <c r="D17" s="22" t="s">
        <v>82</v>
      </c>
      <c r="E17" s="22" t="s">
        <v>332</v>
      </c>
      <c r="F17" s="22" t="s">
        <v>331</v>
      </c>
      <c r="G17" s="22" t="s">
        <v>332</v>
      </c>
      <c r="H17" s="22" t="s">
        <v>335</v>
      </c>
      <c r="I17" s="22">
        <v>9</v>
      </c>
      <c r="J17" s="11">
        <v>68</v>
      </c>
      <c r="K17" s="31">
        <v>1</v>
      </c>
      <c r="L17" s="31">
        <v>0</v>
      </c>
      <c r="M17" s="31">
        <v>0</v>
      </c>
      <c r="N17" s="31">
        <v>0</v>
      </c>
      <c r="O17" s="31">
        <v>7</v>
      </c>
      <c r="P17" s="11">
        <f t="shared" si="0"/>
        <v>8</v>
      </c>
      <c r="Q17" s="42" t="s">
        <v>503</v>
      </c>
      <c r="R17" s="79">
        <v>2</v>
      </c>
      <c r="S17" s="79">
        <v>0</v>
      </c>
      <c r="T17" s="79">
        <v>3.5</v>
      </c>
      <c r="U17" s="79">
        <v>3</v>
      </c>
      <c r="V17" s="79">
        <v>5</v>
      </c>
      <c r="W17" s="60">
        <f t="shared" si="2"/>
        <v>13.5</v>
      </c>
      <c r="X17" s="63">
        <v>7.6</v>
      </c>
      <c r="Y17" s="42">
        <f t="shared" si="1"/>
        <v>21.1</v>
      </c>
    </row>
    <row r="18" spans="1:25" s="21" customFormat="1" ht="13.5">
      <c r="A18" s="35">
        <v>16</v>
      </c>
      <c r="B18" s="23" t="s">
        <v>338</v>
      </c>
      <c r="C18" s="23" t="s">
        <v>105</v>
      </c>
      <c r="D18" s="23" t="s">
        <v>42</v>
      </c>
      <c r="E18" s="22" t="s">
        <v>332</v>
      </c>
      <c r="F18" s="23" t="s">
        <v>339</v>
      </c>
      <c r="G18" s="23" t="s">
        <v>332</v>
      </c>
      <c r="H18" s="22"/>
      <c r="I18" s="22">
        <v>9</v>
      </c>
      <c r="J18" s="11">
        <v>92</v>
      </c>
      <c r="K18" s="31">
        <v>1</v>
      </c>
      <c r="L18" s="31">
        <v>0</v>
      </c>
      <c r="M18" s="31">
        <v>0</v>
      </c>
      <c r="N18" s="31">
        <v>0</v>
      </c>
      <c r="O18" s="31">
        <v>7</v>
      </c>
      <c r="P18" s="11">
        <f t="shared" si="0"/>
        <v>8</v>
      </c>
      <c r="Q18" s="42" t="s">
        <v>503</v>
      </c>
      <c r="R18" s="82">
        <v>0</v>
      </c>
      <c r="S18" s="82">
        <v>1.5</v>
      </c>
      <c r="T18" s="82">
        <v>1.5</v>
      </c>
      <c r="U18" s="82">
        <v>2.5</v>
      </c>
      <c r="V18" s="82">
        <v>4</v>
      </c>
      <c r="W18" s="60">
        <f t="shared" si="2"/>
        <v>9.5</v>
      </c>
      <c r="X18" s="42">
        <v>11.5</v>
      </c>
      <c r="Y18" s="42">
        <f t="shared" si="1"/>
        <v>21</v>
      </c>
    </row>
    <row r="19" spans="1:26" s="57" customFormat="1" ht="13.5">
      <c r="A19" s="55">
        <v>17</v>
      </c>
      <c r="B19" s="19" t="s">
        <v>415</v>
      </c>
      <c r="C19" s="19" t="s">
        <v>25</v>
      </c>
      <c r="D19" s="19" t="s">
        <v>151</v>
      </c>
      <c r="E19" s="15" t="s">
        <v>406</v>
      </c>
      <c r="F19" s="15" t="s">
        <v>385</v>
      </c>
      <c r="G19" s="19" t="s">
        <v>386</v>
      </c>
      <c r="H19" s="19" t="s">
        <v>412</v>
      </c>
      <c r="I19" s="21">
        <v>9</v>
      </c>
      <c r="J19" s="26">
        <v>100</v>
      </c>
      <c r="K19" s="25">
        <v>0</v>
      </c>
      <c r="L19" s="25">
        <v>0</v>
      </c>
      <c r="M19" s="25">
        <v>0</v>
      </c>
      <c r="N19" s="25">
        <v>0</v>
      </c>
      <c r="O19" s="25">
        <v>8.5</v>
      </c>
      <c r="P19" s="30">
        <f t="shared" si="0"/>
        <v>8.5</v>
      </c>
      <c r="Q19" s="42" t="s">
        <v>503</v>
      </c>
      <c r="R19" s="77">
        <v>2.5</v>
      </c>
      <c r="S19" s="77">
        <v>1</v>
      </c>
      <c r="T19" s="77">
        <v>0</v>
      </c>
      <c r="U19" s="77">
        <v>6</v>
      </c>
      <c r="V19" s="77">
        <v>3.5</v>
      </c>
      <c r="W19" s="60">
        <f t="shared" si="2"/>
        <v>13</v>
      </c>
      <c r="X19" s="78">
        <v>8</v>
      </c>
      <c r="Y19" s="42">
        <f t="shared" si="1"/>
        <v>21</v>
      </c>
      <c r="Z19" s="21"/>
    </row>
    <row r="20" spans="1:26" s="57" customFormat="1" ht="13.5">
      <c r="A20" s="55">
        <v>18</v>
      </c>
      <c r="B20" s="19" t="s">
        <v>418</v>
      </c>
      <c r="C20" s="19" t="s">
        <v>68</v>
      </c>
      <c r="D20" s="19" t="s">
        <v>16</v>
      </c>
      <c r="E20" s="15" t="s">
        <v>406</v>
      </c>
      <c r="F20" s="15" t="s">
        <v>385</v>
      </c>
      <c r="G20" s="19" t="s">
        <v>386</v>
      </c>
      <c r="H20" s="19" t="s">
        <v>412</v>
      </c>
      <c r="I20" s="21">
        <v>9</v>
      </c>
      <c r="J20" s="26">
        <v>100</v>
      </c>
      <c r="K20" s="34">
        <v>0</v>
      </c>
      <c r="L20" s="34">
        <v>0</v>
      </c>
      <c r="M20" s="34">
        <v>0</v>
      </c>
      <c r="N20" s="34">
        <v>0</v>
      </c>
      <c r="O20" s="34">
        <v>6.5</v>
      </c>
      <c r="P20" s="30">
        <f t="shared" si="0"/>
        <v>6.5</v>
      </c>
      <c r="Q20" s="42" t="s">
        <v>503</v>
      </c>
      <c r="R20" s="77">
        <v>0</v>
      </c>
      <c r="S20" s="77">
        <v>7</v>
      </c>
      <c r="T20" s="77">
        <v>0</v>
      </c>
      <c r="U20" s="77">
        <v>0</v>
      </c>
      <c r="V20" s="77">
        <v>4.5</v>
      </c>
      <c r="W20" s="60">
        <f t="shared" si="2"/>
        <v>11.5</v>
      </c>
      <c r="X20" s="78">
        <v>9</v>
      </c>
      <c r="Y20" s="42">
        <f t="shared" si="1"/>
        <v>20.5</v>
      </c>
      <c r="Z20" s="21"/>
    </row>
    <row r="21" spans="1:26" s="57" customFormat="1" ht="13.5">
      <c r="A21" s="35">
        <v>19</v>
      </c>
      <c r="B21" s="58" t="s">
        <v>64</v>
      </c>
      <c r="C21" s="58" t="s">
        <v>65</v>
      </c>
      <c r="D21" s="58" t="s">
        <v>66</v>
      </c>
      <c r="E21" s="42" t="s">
        <v>19</v>
      </c>
      <c r="F21" s="58" t="s">
        <v>11</v>
      </c>
      <c r="G21" s="58" t="s">
        <v>43</v>
      </c>
      <c r="H21" s="58" t="s">
        <v>44</v>
      </c>
      <c r="I21" s="58">
        <v>9</v>
      </c>
      <c r="J21" s="59">
        <v>78</v>
      </c>
      <c r="K21" s="62">
        <v>2</v>
      </c>
      <c r="L21" s="62">
        <v>4</v>
      </c>
      <c r="M21" s="62">
        <v>2</v>
      </c>
      <c r="N21" s="62">
        <v>2</v>
      </c>
      <c r="O21" s="62">
        <v>9</v>
      </c>
      <c r="P21" s="61">
        <f t="shared" si="0"/>
        <v>19</v>
      </c>
      <c r="Q21" s="40" t="s">
        <v>502</v>
      </c>
      <c r="R21" s="60">
        <v>1</v>
      </c>
      <c r="S21" s="60">
        <v>1</v>
      </c>
      <c r="T21" s="60">
        <v>1.5</v>
      </c>
      <c r="U21" s="60">
        <v>3</v>
      </c>
      <c r="V21" s="60">
        <v>0.5</v>
      </c>
      <c r="W21" s="60">
        <f t="shared" si="2"/>
        <v>7</v>
      </c>
      <c r="X21" s="42">
        <v>11.5</v>
      </c>
      <c r="Y21" s="42">
        <f t="shared" si="1"/>
        <v>18.5</v>
      </c>
      <c r="Z21" s="21"/>
    </row>
    <row r="22" spans="1:25" s="57" customFormat="1" ht="13.5">
      <c r="A22" s="55">
        <v>20</v>
      </c>
      <c r="B22" s="31" t="s">
        <v>84</v>
      </c>
      <c r="C22" s="31" t="s">
        <v>155</v>
      </c>
      <c r="D22" s="31" t="s">
        <v>89</v>
      </c>
      <c r="E22" s="22" t="s">
        <v>332</v>
      </c>
      <c r="F22" s="31" t="s">
        <v>331</v>
      </c>
      <c r="G22" s="31" t="s">
        <v>332</v>
      </c>
      <c r="H22" s="31" t="s">
        <v>333</v>
      </c>
      <c r="I22" s="31">
        <v>9</v>
      </c>
      <c r="J22" s="12">
        <v>88</v>
      </c>
      <c r="K22" s="31">
        <v>3.5</v>
      </c>
      <c r="L22" s="31">
        <v>0</v>
      </c>
      <c r="M22" s="31">
        <v>2</v>
      </c>
      <c r="N22" s="31">
        <v>0</v>
      </c>
      <c r="O22" s="31">
        <v>0</v>
      </c>
      <c r="P22" s="11">
        <f t="shared" si="0"/>
        <v>5.5</v>
      </c>
      <c r="Q22" s="42" t="s">
        <v>503</v>
      </c>
      <c r="R22" s="79">
        <v>1</v>
      </c>
      <c r="S22" s="79">
        <v>1</v>
      </c>
      <c r="T22" s="79">
        <v>1</v>
      </c>
      <c r="U22" s="79">
        <v>3</v>
      </c>
      <c r="V22" s="79">
        <v>0</v>
      </c>
      <c r="W22" s="60">
        <f t="shared" si="2"/>
        <v>6</v>
      </c>
      <c r="X22" s="63">
        <v>12</v>
      </c>
      <c r="Y22" s="42">
        <f t="shared" si="1"/>
        <v>18</v>
      </c>
    </row>
    <row r="23" spans="1:25" s="57" customFormat="1" ht="13.5">
      <c r="A23" s="55">
        <v>21</v>
      </c>
      <c r="B23" s="13" t="s">
        <v>276</v>
      </c>
      <c r="C23" s="13" t="s">
        <v>111</v>
      </c>
      <c r="D23" s="13" t="s">
        <v>71</v>
      </c>
      <c r="E23" s="13" t="s">
        <v>307</v>
      </c>
      <c r="F23" s="13" t="s">
        <v>275</v>
      </c>
      <c r="G23" s="13" t="s">
        <v>277</v>
      </c>
      <c r="H23" s="13" t="s">
        <v>278</v>
      </c>
      <c r="I23" s="13">
        <v>9</v>
      </c>
      <c r="J23" s="10">
        <v>70</v>
      </c>
      <c r="K23" s="20">
        <v>1.5</v>
      </c>
      <c r="L23" s="20">
        <v>0</v>
      </c>
      <c r="M23" s="20">
        <v>2</v>
      </c>
      <c r="N23" s="20">
        <v>0</v>
      </c>
      <c r="O23" s="20">
        <v>3</v>
      </c>
      <c r="P23" s="51">
        <f t="shared" si="0"/>
        <v>6.5</v>
      </c>
      <c r="Q23" s="42" t="s">
        <v>503</v>
      </c>
      <c r="R23" s="87">
        <v>0.5</v>
      </c>
      <c r="S23" s="87">
        <v>2.25</v>
      </c>
      <c r="T23" s="87">
        <v>2</v>
      </c>
      <c r="U23" s="87">
        <v>2</v>
      </c>
      <c r="V23" s="87">
        <v>3.5</v>
      </c>
      <c r="W23" s="60">
        <f t="shared" si="2"/>
        <v>10.25</v>
      </c>
      <c r="X23" s="87">
        <v>6.75</v>
      </c>
      <c r="Y23" s="42">
        <f t="shared" si="1"/>
        <v>17</v>
      </c>
    </row>
    <row r="24" spans="1:25" s="57" customFormat="1" ht="13.5">
      <c r="A24" s="35">
        <v>22</v>
      </c>
      <c r="B24" s="22" t="s">
        <v>345</v>
      </c>
      <c r="C24" s="22" t="s">
        <v>119</v>
      </c>
      <c r="D24" s="22" t="s">
        <v>346</v>
      </c>
      <c r="E24" s="22" t="s">
        <v>332</v>
      </c>
      <c r="F24" s="22" t="s">
        <v>331</v>
      </c>
      <c r="G24" s="22" t="s">
        <v>332</v>
      </c>
      <c r="H24" s="22" t="s">
        <v>347</v>
      </c>
      <c r="I24" s="22">
        <v>9</v>
      </c>
      <c r="J24" s="11">
        <v>90</v>
      </c>
      <c r="K24" s="31">
        <v>0</v>
      </c>
      <c r="L24" s="31">
        <v>0</v>
      </c>
      <c r="M24" s="31">
        <v>0</v>
      </c>
      <c r="N24" s="31">
        <v>0</v>
      </c>
      <c r="O24" s="31">
        <v>6.5</v>
      </c>
      <c r="P24" s="11">
        <f t="shared" si="0"/>
        <v>6.5</v>
      </c>
      <c r="Q24" s="42" t="s">
        <v>503</v>
      </c>
      <c r="R24" s="79">
        <v>1</v>
      </c>
      <c r="S24" s="79">
        <v>0</v>
      </c>
      <c r="T24" s="79">
        <v>0.5</v>
      </c>
      <c r="U24" s="79">
        <v>2</v>
      </c>
      <c r="V24" s="79">
        <v>4</v>
      </c>
      <c r="W24" s="60">
        <f t="shared" si="2"/>
        <v>7.5</v>
      </c>
      <c r="X24" s="63">
        <v>7.7</v>
      </c>
      <c r="Y24" s="42">
        <f t="shared" si="1"/>
        <v>15.2</v>
      </c>
    </row>
    <row r="25" spans="1:25" s="57" customFormat="1" ht="13.5">
      <c r="A25" s="55">
        <v>23</v>
      </c>
      <c r="B25" s="58" t="s">
        <v>76</v>
      </c>
      <c r="C25" s="58" t="s">
        <v>46</v>
      </c>
      <c r="D25" s="58" t="s">
        <v>54</v>
      </c>
      <c r="E25" s="42" t="s">
        <v>19</v>
      </c>
      <c r="F25" s="58" t="s">
        <v>11</v>
      </c>
      <c r="G25" s="58" t="s">
        <v>55</v>
      </c>
      <c r="H25" s="58" t="s">
        <v>56</v>
      </c>
      <c r="I25" s="58">
        <v>9</v>
      </c>
      <c r="J25" s="59">
        <v>78</v>
      </c>
      <c r="K25" s="60">
        <v>0</v>
      </c>
      <c r="L25" s="60">
        <v>0</v>
      </c>
      <c r="M25" s="60">
        <v>2</v>
      </c>
      <c r="N25" s="60">
        <v>0</v>
      </c>
      <c r="O25" s="60">
        <v>2.5</v>
      </c>
      <c r="P25" s="61">
        <f t="shared" si="0"/>
        <v>4.5</v>
      </c>
      <c r="Q25" s="42" t="s">
        <v>503</v>
      </c>
      <c r="R25" s="60">
        <v>1.5</v>
      </c>
      <c r="S25" s="60">
        <v>2</v>
      </c>
      <c r="T25" s="60">
        <v>2</v>
      </c>
      <c r="U25" s="60">
        <v>3</v>
      </c>
      <c r="V25" s="60">
        <v>2.5</v>
      </c>
      <c r="W25" s="60">
        <f t="shared" si="2"/>
        <v>11</v>
      </c>
      <c r="X25" s="42">
        <v>4</v>
      </c>
      <c r="Y25" s="42">
        <f t="shared" si="1"/>
        <v>15</v>
      </c>
    </row>
    <row r="26" spans="1:25" s="57" customFormat="1" ht="13.5">
      <c r="A26" s="55">
        <v>24</v>
      </c>
      <c r="B26" s="41" t="s">
        <v>182</v>
      </c>
      <c r="C26" s="41" t="s">
        <v>144</v>
      </c>
      <c r="D26" s="41" t="s">
        <v>69</v>
      </c>
      <c r="E26" s="41" t="s">
        <v>184</v>
      </c>
      <c r="F26" s="40" t="s">
        <v>185</v>
      </c>
      <c r="G26" s="41" t="s">
        <v>184</v>
      </c>
      <c r="H26" s="41" t="s">
        <v>186</v>
      </c>
      <c r="I26" s="40">
        <v>9</v>
      </c>
      <c r="J26" s="49">
        <v>82</v>
      </c>
      <c r="K26" s="52"/>
      <c r="L26" s="52"/>
      <c r="M26" s="52"/>
      <c r="N26" s="52"/>
      <c r="O26" s="52"/>
      <c r="P26" s="52">
        <v>4.25</v>
      </c>
      <c r="Q26" s="42" t="s">
        <v>503</v>
      </c>
      <c r="R26" s="52">
        <v>2.5</v>
      </c>
      <c r="S26" s="52">
        <v>0</v>
      </c>
      <c r="T26" s="52">
        <v>2.5</v>
      </c>
      <c r="U26" s="52">
        <v>0</v>
      </c>
      <c r="V26" s="52">
        <v>0</v>
      </c>
      <c r="W26" s="60">
        <f t="shared" si="2"/>
        <v>5</v>
      </c>
      <c r="X26" s="77">
        <v>10</v>
      </c>
      <c r="Y26" s="42">
        <f t="shared" si="1"/>
        <v>15</v>
      </c>
    </row>
    <row r="27" spans="1:25" s="57" customFormat="1" ht="13.5">
      <c r="A27" s="35">
        <v>25</v>
      </c>
      <c r="B27" s="13" t="s">
        <v>279</v>
      </c>
      <c r="C27" s="13" t="s">
        <v>38</v>
      </c>
      <c r="D27" s="13" t="s">
        <v>42</v>
      </c>
      <c r="E27" s="13" t="s">
        <v>307</v>
      </c>
      <c r="F27" s="13" t="s">
        <v>275</v>
      </c>
      <c r="G27" s="13" t="s">
        <v>280</v>
      </c>
      <c r="H27" s="13" t="s">
        <v>281</v>
      </c>
      <c r="I27" s="13">
        <v>9</v>
      </c>
      <c r="J27" s="10">
        <v>58</v>
      </c>
      <c r="K27" s="20">
        <v>1.5</v>
      </c>
      <c r="L27" s="20">
        <v>0</v>
      </c>
      <c r="M27" s="20">
        <v>0</v>
      </c>
      <c r="N27" s="20">
        <v>0</v>
      </c>
      <c r="O27" s="20">
        <v>6.5</v>
      </c>
      <c r="P27" s="51">
        <f aca="true" t="shared" si="3" ref="P27:P38">SUM(K27:O27)</f>
        <v>8</v>
      </c>
      <c r="Q27" s="42" t="s">
        <v>503</v>
      </c>
      <c r="R27" s="87">
        <v>1.25</v>
      </c>
      <c r="S27" s="87">
        <v>2.75</v>
      </c>
      <c r="T27" s="87">
        <v>1</v>
      </c>
      <c r="U27" s="87">
        <v>1</v>
      </c>
      <c r="V27" s="87">
        <v>1.5</v>
      </c>
      <c r="W27" s="60">
        <f t="shared" si="2"/>
        <v>7.5</v>
      </c>
      <c r="X27" s="87">
        <v>7</v>
      </c>
      <c r="Y27" s="42">
        <f t="shared" si="1"/>
        <v>14.5</v>
      </c>
    </row>
    <row r="28" spans="1:25" s="57" customFormat="1" ht="13.5">
      <c r="A28" s="55">
        <v>26</v>
      </c>
      <c r="B28" s="22" t="s">
        <v>340</v>
      </c>
      <c r="C28" s="22" t="s">
        <v>334</v>
      </c>
      <c r="D28" s="22" t="s">
        <v>341</v>
      </c>
      <c r="E28" s="22" t="s">
        <v>332</v>
      </c>
      <c r="F28" s="22" t="s">
        <v>342</v>
      </c>
      <c r="G28" s="22" t="s">
        <v>332</v>
      </c>
      <c r="H28" s="22" t="s">
        <v>343</v>
      </c>
      <c r="I28" s="22">
        <v>9</v>
      </c>
      <c r="J28" s="11">
        <v>78</v>
      </c>
      <c r="K28" s="31">
        <v>0</v>
      </c>
      <c r="L28" s="31">
        <v>0</v>
      </c>
      <c r="M28" s="31">
        <v>1</v>
      </c>
      <c r="N28" s="31">
        <v>0</v>
      </c>
      <c r="O28" s="31">
        <v>4.75</v>
      </c>
      <c r="P28" s="11">
        <f t="shared" si="3"/>
        <v>5.75</v>
      </c>
      <c r="Q28" s="42" t="s">
        <v>503</v>
      </c>
      <c r="R28" s="79">
        <v>1</v>
      </c>
      <c r="S28" s="79">
        <v>0</v>
      </c>
      <c r="T28" s="79">
        <v>0</v>
      </c>
      <c r="U28" s="79">
        <v>2.5</v>
      </c>
      <c r="V28" s="79">
        <v>1</v>
      </c>
      <c r="W28" s="60">
        <f t="shared" si="2"/>
        <v>4.5</v>
      </c>
      <c r="X28" s="63">
        <v>10</v>
      </c>
      <c r="Y28" s="42">
        <f t="shared" si="1"/>
        <v>14.5</v>
      </c>
    </row>
    <row r="29" spans="1:25" s="57" customFormat="1" ht="13.5">
      <c r="A29" s="55">
        <v>27</v>
      </c>
      <c r="B29" s="22" t="s">
        <v>344</v>
      </c>
      <c r="C29" s="22" t="s">
        <v>27</v>
      </c>
      <c r="D29" s="22" t="s">
        <v>92</v>
      </c>
      <c r="E29" s="22" t="s">
        <v>332</v>
      </c>
      <c r="F29" s="22" t="s">
        <v>331</v>
      </c>
      <c r="G29" s="22" t="s">
        <v>332</v>
      </c>
      <c r="H29" s="22" t="s">
        <v>333</v>
      </c>
      <c r="I29" s="22">
        <v>9</v>
      </c>
      <c r="J29" s="11">
        <v>88</v>
      </c>
      <c r="K29" s="31">
        <v>1</v>
      </c>
      <c r="L29" s="31">
        <v>0</v>
      </c>
      <c r="M29" s="31">
        <v>0</v>
      </c>
      <c r="N29" s="31">
        <v>0</v>
      </c>
      <c r="O29" s="31">
        <v>4</v>
      </c>
      <c r="P29" s="11">
        <f t="shared" si="3"/>
        <v>5</v>
      </c>
      <c r="Q29" s="42" t="s">
        <v>503</v>
      </c>
      <c r="R29" s="79">
        <v>2.5</v>
      </c>
      <c r="S29" s="79">
        <v>1.5</v>
      </c>
      <c r="T29" s="79">
        <v>0.5</v>
      </c>
      <c r="U29" s="79">
        <v>0.5</v>
      </c>
      <c r="V29" s="79">
        <v>0</v>
      </c>
      <c r="W29" s="60">
        <f t="shared" si="2"/>
        <v>5</v>
      </c>
      <c r="X29" s="63">
        <v>6.3</v>
      </c>
      <c r="Y29" s="42">
        <f t="shared" si="1"/>
        <v>11.3</v>
      </c>
    </row>
    <row r="30" spans="1:25" s="57" customFormat="1" ht="13.5">
      <c r="A30" s="35">
        <v>28</v>
      </c>
      <c r="B30" s="58" t="s">
        <v>61</v>
      </c>
      <c r="C30" s="58" t="s">
        <v>62</v>
      </c>
      <c r="D30" s="58" t="s">
        <v>63</v>
      </c>
      <c r="E30" s="42" t="s">
        <v>19</v>
      </c>
      <c r="F30" s="58" t="s">
        <v>11</v>
      </c>
      <c r="G30" s="58" t="s">
        <v>12</v>
      </c>
      <c r="H30" s="58" t="s">
        <v>48</v>
      </c>
      <c r="I30" s="58">
        <v>9</v>
      </c>
      <c r="J30" s="59">
        <v>64</v>
      </c>
      <c r="K30" s="62">
        <v>1</v>
      </c>
      <c r="L30" s="62">
        <v>0.5</v>
      </c>
      <c r="M30" s="62">
        <v>1</v>
      </c>
      <c r="N30" s="62">
        <v>2</v>
      </c>
      <c r="O30" s="62">
        <v>6</v>
      </c>
      <c r="P30" s="61">
        <f t="shared" si="3"/>
        <v>10.5</v>
      </c>
      <c r="Q30" s="42" t="s">
        <v>503</v>
      </c>
      <c r="R30" s="60">
        <v>3</v>
      </c>
      <c r="S30" s="60">
        <v>0</v>
      </c>
      <c r="T30" s="60"/>
      <c r="U30" s="60">
        <v>0</v>
      </c>
      <c r="V30" s="60"/>
      <c r="W30" s="60">
        <f t="shared" si="2"/>
        <v>3</v>
      </c>
      <c r="X30" s="42">
        <v>6.5</v>
      </c>
      <c r="Y30" s="42">
        <f t="shared" si="1"/>
        <v>9.5</v>
      </c>
    </row>
    <row r="31" spans="1:25" s="57" customFormat="1" ht="13.5">
      <c r="A31" s="55">
        <v>29</v>
      </c>
      <c r="B31" s="23" t="s">
        <v>349</v>
      </c>
      <c r="C31" s="23" t="s">
        <v>350</v>
      </c>
      <c r="D31" s="23" t="s">
        <v>351</v>
      </c>
      <c r="E31" s="22" t="s">
        <v>332</v>
      </c>
      <c r="F31" s="23" t="s">
        <v>331</v>
      </c>
      <c r="G31" s="23" t="s">
        <v>332</v>
      </c>
      <c r="H31" s="23" t="s">
        <v>352</v>
      </c>
      <c r="I31" s="23">
        <v>9</v>
      </c>
      <c r="J31" s="11">
        <v>64</v>
      </c>
      <c r="K31" s="31">
        <v>0</v>
      </c>
      <c r="L31" s="31">
        <v>0</v>
      </c>
      <c r="M31" s="31">
        <v>0</v>
      </c>
      <c r="N31" s="31">
        <v>0</v>
      </c>
      <c r="O31" s="31">
        <v>5</v>
      </c>
      <c r="P31" s="11">
        <f t="shared" si="3"/>
        <v>5</v>
      </c>
      <c r="Q31" s="42" t="s">
        <v>503</v>
      </c>
      <c r="R31" s="79">
        <v>0</v>
      </c>
      <c r="S31" s="79">
        <v>0</v>
      </c>
      <c r="T31" s="79">
        <v>1.5</v>
      </c>
      <c r="U31" s="79">
        <v>0.5</v>
      </c>
      <c r="V31" s="79">
        <v>0</v>
      </c>
      <c r="W31" s="60">
        <f t="shared" si="2"/>
        <v>2</v>
      </c>
      <c r="X31" s="63">
        <v>6.8</v>
      </c>
      <c r="Y31" s="42">
        <f t="shared" si="1"/>
        <v>8.8</v>
      </c>
    </row>
    <row r="32" spans="1:25" s="57" customFormat="1" ht="13.5">
      <c r="A32" s="55">
        <v>30</v>
      </c>
      <c r="B32" s="58" t="s">
        <v>22</v>
      </c>
      <c r="C32" s="58" t="s">
        <v>23</v>
      </c>
      <c r="D32" s="58" t="s">
        <v>21</v>
      </c>
      <c r="E32" s="42" t="s">
        <v>19</v>
      </c>
      <c r="F32" s="58" t="s">
        <v>11</v>
      </c>
      <c r="G32" s="58" t="s">
        <v>12</v>
      </c>
      <c r="H32" s="58" t="s">
        <v>24</v>
      </c>
      <c r="I32" s="58">
        <v>9</v>
      </c>
      <c r="J32" s="59">
        <v>82</v>
      </c>
      <c r="K32" s="60">
        <v>0</v>
      </c>
      <c r="L32" s="60">
        <v>0</v>
      </c>
      <c r="M32" s="60">
        <v>1</v>
      </c>
      <c r="N32" s="60">
        <v>1</v>
      </c>
      <c r="O32" s="60">
        <v>4</v>
      </c>
      <c r="P32" s="61">
        <f t="shared" si="3"/>
        <v>6</v>
      </c>
      <c r="Q32" s="42" t="s">
        <v>503</v>
      </c>
      <c r="R32" s="60">
        <v>2.5</v>
      </c>
      <c r="S32" s="60">
        <v>0</v>
      </c>
      <c r="T32" s="60">
        <v>0</v>
      </c>
      <c r="U32" s="60">
        <v>0</v>
      </c>
      <c r="V32" s="60">
        <v>0</v>
      </c>
      <c r="W32" s="60">
        <f t="shared" si="2"/>
        <v>2.5</v>
      </c>
      <c r="X32" s="42">
        <v>6</v>
      </c>
      <c r="Y32" s="42">
        <f t="shared" si="1"/>
        <v>8.5</v>
      </c>
    </row>
    <row r="33" spans="1:25" s="57" customFormat="1" ht="13.5">
      <c r="A33" s="35">
        <v>31</v>
      </c>
      <c r="B33" s="58" t="s">
        <v>74</v>
      </c>
      <c r="C33" s="58" t="s">
        <v>75</v>
      </c>
      <c r="D33" s="58" t="s">
        <v>36</v>
      </c>
      <c r="E33" s="42" t="s">
        <v>19</v>
      </c>
      <c r="F33" s="58" t="s">
        <v>11</v>
      </c>
      <c r="G33" s="58" t="s">
        <v>12</v>
      </c>
      <c r="H33" s="58" t="s">
        <v>24</v>
      </c>
      <c r="I33" s="58">
        <v>9</v>
      </c>
      <c r="J33" s="59">
        <v>88</v>
      </c>
      <c r="K33" s="62">
        <v>0</v>
      </c>
      <c r="L33" s="62">
        <v>0</v>
      </c>
      <c r="M33" s="62">
        <v>0</v>
      </c>
      <c r="N33" s="62">
        <v>1</v>
      </c>
      <c r="O33" s="62">
        <v>8</v>
      </c>
      <c r="P33" s="61">
        <f t="shared" si="3"/>
        <v>9</v>
      </c>
      <c r="Q33" s="42" t="s">
        <v>503</v>
      </c>
      <c r="R33" s="60">
        <v>0</v>
      </c>
      <c r="S33" s="60">
        <v>0</v>
      </c>
      <c r="T33" s="60"/>
      <c r="U33" s="60">
        <v>1</v>
      </c>
      <c r="V33" s="60">
        <v>0</v>
      </c>
      <c r="W33" s="60">
        <f t="shared" si="2"/>
        <v>1</v>
      </c>
      <c r="X33" s="42">
        <v>6</v>
      </c>
      <c r="Y33" s="42">
        <f t="shared" si="1"/>
        <v>7</v>
      </c>
    </row>
    <row r="34" spans="1:25" s="42" customFormat="1" ht="13.5">
      <c r="A34" s="55">
        <v>32</v>
      </c>
      <c r="B34" s="58" t="s">
        <v>50</v>
      </c>
      <c r="C34" s="58" t="s">
        <v>51</v>
      </c>
      <c r="D34" s="58" t="s">
        <v>52</v>
      </c>
      <c r="E34" s="42" t="s">
        <v>19</v>
      </c>
      <c r="F34" s="58" t="s">
        <v>11</v>
      </c>
      <c r="G34" s="58" t="s">
        <v>12</v>
      </c>
      <c r="H34" s="58" t="s">
        <v>24</v>
      </c>
      <c r="I34" s="58">
        <v>9</v>
      </c>
      <c r="J34" s="59">
        <v>80</v>
      </c>
      <c r="K34" s="60">
        <v>0</v>
      </c>
      <c r="L34" s="60">
        <v>0.5</v>
      </c>
      <c r="M34" s="60">
        <v>0</v>
      </c>
      <c r="N34" s="60">
        <v>0</v>
      </c>
      <c r="O34" s="60">
        <v>4</v>
      </c>
      <c r="P34" s="61">
        <f t="shared" si="3"/>
        <v>4.5</v>
      </c>
      <c r="Q34" s="42" t="s">
        <v>503</v>
      </c>
      <c r="R34" s="60">
        <v>2</v>
      </c>
      <c r="S34" s="60">
        <v>0.5</v>
      </c>
      <c r="T34" s="60">
        <v>0</v>
      </c>
      <c r="U34" s="60">
        <v>1</v>
      </c>
      <c r="V34" s="60">
        <v>0</v>
      </c>
      <c r="W34" s="60">
        <f t="shared" si="2"/>
        <v>3.5</v>
      </c>
      <c r="X34" s="42">
        <v>3.5</v>
      </c>
      <c r="Y34" s="42">
        <f t="shared" si="1"/>
        <v>7</v>
      </c>
    </row>
    <row r="35" spans="1:25" s="42" customFormat="1" ht="13.5">
      <c r="A35" s="55">
        <v>33</v>
      </c>
      <c r="B35" s="58" t="s">
        <v>37</v>
      </c>
      <c r="C35" s="58" t="s">
        <v>38</v>
      </c>
      <c r="D35" s="58" t="s">
        <v>39</v>
      </c>
      <c r="E35" s="42" t="s">
        <v>19</v>
      </c>
      <c r="F35" s="58" t="s">
        <v>11</v>
      </c>
      <c r="G35" s="58" t="s">
        <v>12</v>
      </c>
      <c r="H35" s="58" t="s">
        <v>40</v>
      </c>
      <c r="I35" s="58">
        <v>9</v>
      </c>
      <c r="J35" s="59">
        <v>108</v>
      </c>
      <c r="K35" s="60">
        <v>0</v>
      </c>
      <c r="L35" s="60">
        <v>2</v>
      </c>
      <c r="M35" s="60">
        <v>0</v>
      </c>
      <c r="N35" s="60">
        <v>0</v>
      </c>
      <c r="O35" s="60">
        <v>4</v>
      </c>
      <c r="P35" s="65">
        <f t="shared" si="3"/>
        <v>6</v>
      </c>
      <c r="Q35" s="42" t="s">
        <v>503</v>
      </c>
      <c r="R35" s="60">
        <v>0.5</v>
      </c>
      <c r="S35" s="60">
        <v>1</v>
      </c>
      <c r="T35" s="60">
        <v>0.5</v>
      </c>
      <c r="U35" s="60">
        <v>0</v>
      </c>
      <c r="V35" s="60">
        <v>0</v>
      </c>
      <c r="W35" s="60">
        <f t="shared" si="2"/>
        <v>2</v>
      </c>
      <c r="X35" s="42">
        <v>3</v>
      </c>
      <c r="Y35" s="42">
        <f t="shared" si="1"/>
        <v>5</v>
      </c>
    </row>
    <row r="36" spans="1:25" s="42" customFormat="1" ht="13.5">
      <c r="A36" s="35">
        <v>34</v>
      </c>
      <c r="B36" s="58" t="s">
        <v>45</v>
      </c>
      <c r="C36" s="58" t="s">
        <v>46</v>
      </c>
      <c r="D36" s="58" t="s">
        <v>47</v>
      </c>
      <c r="E36" s="42" t="s">
        <v>19</v>
      </c>
      <c r="F36" s="58" t="s">
        <v>11</v>
      </c>
      <c r="G36" s="58" t="s">
        <v>12</v>
      </c>
      <c r="H36" s="58" t="s">
        <v>48</v>
      </c>
      <c r="I36" s="58">
        <v>9</v>
      </c>
      <c r="J36" s="59">
        <v>72</v>
      </c>
      <c r="K36" s="62">
        <v>3</v>
      </c>
      <c r="L36" s="62">
        <v>0</v>
      </c>
      <c r="M36" s="62">
        <v>1</v>
      </c>
      <c r="N36" s="62">
        <v>1.5</v>
      </c>
      <c r="O36" s="62">
        <v>5.5</v>
      </c>
      <c r="P36" s="61">
        <f t="shared" si="3"/>
        <v>11</v>
      </c>
      <c r="Q36" s="42" t="s">
        <v>503</v>
      </c>
      <c r="R36" s="60">
        <v>0.5</v>
      </c>
      <c r="S36" s="60">
        <v>0</v>
      </c>
      <c r="T36" s="60">
        <v>0</v>
      </c>
      <c r="U36" s="60">
        <v>0</v>
      </c>
      <c r="V36" s="60">
        <v>0</v>
      </c>
      <c r="W36" s="60">
        <f t="shared" si="2"/>
        <v>0.5</v>
      </c>
      <c r="X36" s="42">
        <v>2.5</v>
      </c>
      <c r="Y36" s="42">
        <f t="shared" si="1"/>
        <v>3</v>
      </c>
    </row>
    <row r="37" spans="1:25" s="42" customFormat="1" ht="13.5">
      <c r="A37" s="55">
        <v>35</v>
      </c>
      <c r="B37" s="15" t="s">
        <v>404</v>
      </c>
      <c r="C37" s="15" t="s">
        <v>405</v>
      </c>
      <c r="D37" s="15" t="s">
        <v>52</v>
      </c>
      <c r="E37" s="15" t="s">
        <v>406</v>
      </c>
      <c r="F37" s="15" t="s">
        <v>385</v>
      </c>
      <c r="G37" s="15" t="s">
        <v>406</v>
      </c>
      <c r="H37" s="15" t="s">
        <v>407</v>
      </c>
      <c r="I37" s="21">
        <v>9</v>
      </c>
      <c r="J37" s="26">
        <v>106</v>
      </c>
      <c r="K37" s="34">
        <v>4.5</v>
      </c>
      <c r="L37" s="34">
        <v>2</v>
      </c>
      <c r="M37" s="34">
        <v>2.5</v>
      </c>
      <c r="N37" s="34">
        <v>0</v>
      </c>
      <c r="O37" s="34">
        <v>4</v>
      </c>
      <c r="P37" s="30">
        <f t="shared" si="3"/>
        <v>13</v>
      </c>
      <c r="Q37" s="42" t="s">
        <v>503</v>
      </c>
      <c r="R37" s="77">
        <v>0</v>
      </c>
      <c r="S37" s="77">
        <v>0</v>
      </c>
      <c r="T37" s="77">
        <v>0</v>
      </c>
      <c r="U37" s="77">
        <v>1</v>
      </c>
      <c r="V37" s="77">
        <v>2</v>
      </c>
      <c r="W37" s="60">
        <f t="shared" si="2"/>
        <v>3</v>
      </c>
      <c r="X37" s="77">
        <v>0</v>
      </c>
      <c r="Y37" s="42">
        <f t="shared" si="1"/>
        <v>3</v>
      </c>
    </row>
    <row r="38" spans="1:25" s="42" customFormat="1" ht="13.5">
      <c r="A38" s="55">
        <v>36</v>
      </c>
      <c r="B38" s="19" t="s">
        <v>416</v>
      </c>
      <c r="C38" s="19" t="s">
        <v>109</v>
      </c>
      <c r="D38" s="19" t="s">
        <v>417</v>
      </c>
      <c r="E38" s="15" t="s">
        <v>406</v>
      </c>
      <c r="F38" s="15" t="s">
        <v>385</v>
      </c>
      <c r="G38" s="19" t="s">
        <v>386</v>
      </c>
      <c r="H38" s="19" t="s">
        <v>412</v>
      </c>
      <c r="I38" s="21">
        <v>9</v>
      </c>
      <c r="J38" s="26">
        <v>92</v>
      </c>
      <c r="K38" s="34">
        <v>0</v>
      </c>
      <c r="L38" s="34">
        <v>0</v>
      </c>
      <c r="M38" s="34">
        <v>0</v>
      </c>
      <c r="N38" s="34">
        <v>0</v>
      </c>
      <c r="O38" s="34">
        <v>7.5</v>
      </c>
      <c r="P38" s="30">
        <f t="shared" si="3"/>
        <v>7.5</v>
      </c>
      <c r="Q38" s="42" t="s">
        <v>503</v>
      </c>
      <c r="R38" s="77">
        <v>0</v>
      </c>
      <c r="S38" s="77">
        <v>2</v>
      </c>
      <c r="T38" s="77">
        <v>0</v>
      </c>
      <c r="U38" s="77">
        <v>0</v>
      </c>
      <c r="V38" s="77">
        <v>0</v>
      </c>
      <c r="W38" s="60">
        <f t="shared" si="2"/>
        <v>2</v>
      </c>
      <c r="X38" s="77">
        <v>0</v>
      </c>
      <c r="Y38" s="42">
        <f t="shared" si="1"/>
        <v>2</v>
      </c>
    </row>
    <row r="39" spans="1:25" s="42" customFormat="1" ht="13.5">
      <c r="A39" s="35">
        <v>37</v>
      </c>
      <c r="B39" s="19" t="s">
        <v>408</v>
      </c>
      <c r="C39" s="19" t="s">
        <v>38</v>
      </c>
      <c r="D39" s="19" t="s">
        <v>82</v>
      </c>
      <c r="E39" s="15" t="s">
        <v>406</v>
      </c>
      <c r="F39" s="15" t="s">
        <v>385</v>
      </c>
      <c r="G39" s="19" t="s">
        <v>409</v>
      </c>
      <c r="H39" s="19" t="s">
        <v>410</v>
      </c>
      <c r="I39" s="21">
        <v>9</v>
      </c>
      <c r="J39" s="26">
        <v>96</v>
      </c>
      <c r="K39" s="34">
        <v>2</v>
      </c>
      <c r="L39" s="34">
        <v>0</v>
      </c>
      <c r="M39" s="34">
        <v>2</v>
      </c>
      <c r="N39" s="34">
        <v>2</v>
      </c>
      <c r="O39" s="34">
        <v>5</v>
      </c>
      <c r="P39" s="30">
        <f>SUM(K39:O39)</f>
        <v>11</v>
      </c>
      <c r="Q39" s="42" t="s">
        <v>503</v>
      </c>
      <c r="R39" s="77">
        <v>0</v>
      </c>
      <c r="S39" s="77">
        <v>1</v>
      </c>
      <c r="T39" s="77">
        <v>0</v>
      </c>
      <c r="U39" s="77">
        <v>1</v>
      </c>
      <c r="V39" s="77">
        <v>0</v>
      </c>
      <c r="W39" s="77">
        <f>SUM(R39:V39)</f>
        <v>2</v>
      </c>
      <c r="X39" s="77">
        <v>0</v>
      </c>
      <c r="Y39" s="76">
        <f>SUM(W39:X39)</f>
        <v>2</v>
      </c>
    </row>
    <row r="40" spans="1:25" s="42" customFormat="1" ht="13.5">
      <c r="A40" s="55">
        <v>38</v>
      </c>
      <c r="B40" s="15" t="s">
        <v>419</v>
      </c>
      <c r="C40" s="15" t="s">
        <v>420</v>
      </c>
      <c r="D40" s="15" t="s">
        <v>30</v>
      </c>
      <c r="E40" s="15" t="s">
        <v>406</v>
      </c>
      <c r="F40" s="15" t="s">
        <v>385</v>
      </c>
      <c r="G40" s="15" t="s">
        <v>406</v>
      </c>
      <c r="H40" s="15" t="s">
        <v>421</v>
      </c>
      <c r="I40" s="21">
        <v>9</v>
      </c>
      <c r="J40" s="26">
        <v>100</v>
      </c>
      <c r="K40" s="25">
        <v>0</v>
      </c>
      <c r="L40" s="25">
        <v>0</v>
      </c>
      <c r="M40" s="25">
        <v>0</v>
      </c>
      <c r="N40" s="25">
        <v>0</v>
      </c>
      <c r="O40" s="25">
        <v>4.5</v>
      </c>
      <c r="P40" s="30">
        <f>SUM(K40:O40)</f>
        <v>4.5</v>
      </c>
      <c r="Q40" s="42" t="s">
        <v>503</v>
      </c>
      <c r="R40" s="77">
        <v>0</v>
      </c>
      <c r="S40" s="77">
        <v>0</v>
      </c>
      <c r="T40" s="77">
        <v>0.5</v>
      </c>
      <c r="U40" s="77">
        <v>0</v>
      </c>
      <c r="V40" s="77">
        <v>0.5</v>
      </c>
      <c r="W40" s="77">
        <f>SUM(R40:V40)</f>
        <v>1</v>
      </c>
      <c r="X40" s="77">
        <v>0</v>
      </c>
      <c r="Y40" s="76">
        <f>SUM(W40:X40)</f>
        <v>1</v>
      </c>
    </row>
    <row r="41" spans="1:25" s="42" customFormat="1" ht="13.5">
      <c r="A41" s="55">
        <v>39</v>
      </c>
      <c r="B41" s="19" t="s">
        <v>411</v>
      </c>
      <c r="C41" s="19" t="s">
        <v>124</v>
      </c>
      <c r="D41" s="19" t="s">
        <v>69</v>
      </c>
      <c r="E41" s="15" t="s">
        <v>406</v>
      </c>
      <c r="F41" s="15" t="s">
        <v>385</v>
      </c>
      <c r="G41" s="19" t="s">
        <v>386</v>
      </c>
      <c r="H41" s="19" t="s">
        <v>412</v>
      </c>
      <c r="I41" s="21">
        <v>9</v>
      </c>
      <c r="J41" s="26">
        <v>84</v>
      </c>
      <c r="K41" s="25">
        <v>0</v>
      </c>
      <c r="L41" s="25">
        <v>0</v>
      </c>
      <c r="M41" s="25">
        <v>3</v>
      </c>
      <c r="N41" s="25">
        <v>0</v>
      </c>
      <c r="O41" s="25">
        <v>7.5</v>
      </c>
      <c r="P41" s="30">
        <f>SUM(K41:O41)</f>
        <v>10.5</v>
      </c>
      <c r="Q41" s="42" t="s">
        <v>503</v>
      </c>
      <c r="R41" s="77">
        <v>0</v>
      </c>
      <c r="S41" s="77">
        <v>0.5</v>
      </c>
      <c r="T41" s="77">
        <v>0</v>
      </c>
      <c r="U41" s="77">
        <v>0</v>
      </c>
      <c r="V41" s="77">
        <v>0.5</v>
      </c>
      <c r="W41" s="77">
        <f>SUM(R41:V41)</f>
        <v>1</v>
      </c>
      <c r="X41" s="77">
        <v>0</v>
      </c>
      <c r="Y41" s="76">
        <f>SUM(W41:X41)</f>
        <v>1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AJ60"/>
  <sheetViews>
    <sheetView zoomScale="130" zoomScaleNormal="130" workbookViewId="0" topLeftCell="A2">
      <pane xSplit="9825" ySplit="1515" topLeftCell="U1" activePane="bottomRight" state="split"/>
      <selection pane="topLeft" activeCell="A2" sqref="A1:IV16384"/>
      <selection pane="topRight" activeCell="Z2" sqref="Z2"/>
      <selection pane="bottomLeft" activeCell="C9" sqref="C9"/>
      <selection pane="bottomRight" activeCell="W6" sqref="W6"/>
    </sheetView>
  </sheetViews>
  <sheetFormatPr defaultColWidth="9.00390625" defaultRowHeight="12.75"/>
  <cols>
    <col min="1" max="1" width="5.125" style="52" customWidth="1"/>
    <col min="2" max="2" width="13.375" style="52" customWidth="1"/>
    <col min="3" max="3" width="13.875" style="52" customWidth="1"/>
    <col min="4" max="4" width="13.375" style="52" customWidth="1"/>
    <col min="5" max="5" width="11.75390625" style="52" customWidth="1"/>
    <col min="6" max="6" width="16.875" style="52" customWidth="1"/>
    <col min="7" max="7" width="14.625" style="52" customWidth="1"/>
    <col min="8" max="8" width="12.125" style="52" hidden="1" customWidth="1"/>
    <col min="9" max="9" width="7.25390625" style="52" hidden="1" customWidth="1"/>
    <col min="10" max="10" width="11.75390625" style="52" customWidth="1"/>
    <col min="11" max="11" width="5.25390625" style="52" hidden="1" customWidth="1"/>
    <col min="12" max="12" width="4.75390625" style="52" hidden="1" customWidth="1"/>
    <col min="13" max="13" width="5.125" style="52" hidden="1" customWidth="1"/>
    <col min="14" max="14" width="5.375" style="52" hidden="1" customWidth="1"/>
    <col min="15" max="15" width="5.875" style="52" hidden="1" customWidth="1"/>
    <col min="16" max="16" width="12.00390625" style="52" customWidth="1"/>
    <col min="17" max="17" width="12.125" style="52" customWidth="1"/>
    <col min="18" max="18" width="4.25390625" style="52" customWidth="1"/>
    <col min="19" max="19" width="5.375" style="52" customWidth="1"/>
    <col min="20" max="20" width="6.375" style="52" customWidth="1"/>
    <col min="21" max="21" width="5.25390625" style="52" customWidth="1"/>
    <col min="22" max="22" width="7.00390625" style="52" customWidth="1"/>
    <col min="23" max="23" width="9.25390625" style="52" customWidth="1"/>
    <col min="24" max="24" width="6.25390625" style="52" customWidth="1"/>
    <col min="25" max="25" width="7.00390625" style="52" customWidth="1"/>
    <col min="26" max="16384" width="14.875" style="52" customWidth="1"/>
  </cols>
  <sheetData>
    <row r="1" spans="1:16" s="45" customFormat="1" ht="12.75">
      <c r="A1" s="44"/>
      <c r="B1" s="95" t="s">
        <v>0</v>
      </c>
      <c r="C1" s="95"/>
      <c r="D1" s="95"/>
      <c r="E1" s="44"/>
      <c r="P1" s="44"/>
    </row>
    <row r="2" spans="1:26" s="44" customFormat="1" ht="45.75" customHeight="1">
      <c r="A2" s="44" t="s">
        <v>1</v>
      </c>
      <c r="B2" s="44" t="s">
        <v>2</v>
      </c>
      <c r="C2" s="44" t="s">
        <v>3</v>
      </c>
      <c r="D2" s="44" t="s">
        <v>4</v>
      </c>
      <c r="E2" s="46" t="s">
        <v>497</v>
      </c>
      <c r="F2" s="46" t="s">
        <v>5</v>
      </c>
      <c r="G2" s="46" t="s">
        <v>6</v>
      </c>
      <c r="H2" s="46" t="s">
        <v>274</v>
      </c>
      <c r="I2" s="44" t="s">
        <v>7</v>
      </c>
      <c r="J2" s="46" t="s">
        <v>8</v>
      </c>
      <c r="K2" s="46" t="s">
        <v>77</v>
      </c>
      <c r="L2" s="46" t="s">
        <v>78</v>
      </c>
      <c r="M2" s="46" t="s">
        <v>79</v>
      </c>
      <c r="N2" s="46" t="s">
        <v>80</v>
      </c>
      <c r="O2" s="46" t="s">
        <v>81</v>
      </c>
      <c r="P2" s="46" t="s">
        <v>514</v>
      </c>
      <c r="Q2" s="44" t="s">
        <v>512</v>
      </c>
      <c r="R2" s="44" t="s">
        <v>77</v>
      </c>
      <c r="S2" s="44" t="s">
        <v>78</v>
      </c>
      <c r="T2" s="44" t="s">
        <v>79</v>
      </c>
      <c r="U2" s="44" t="s">
        <v>80</v>
      </c>
      <c r="V2" s="44" t="s">
        <v>81</v>
      </c>
      <c r="W2" s="44" t="s">
        <v>506</v>
      </c>
      <c r="X2" s="44" t="s">
        <v>508</v>
      </c>
      <c r="Y2" s="44" t="s">
        <v>507</v>
      </c>
      <c r="Z2" s="44" t="s">
        <v>513</v>
      </c>
    </row>
    <row r="3" spans="1:26" s="2" customFormat="1" ht="13.5">
      <c r="A3" s="85">
        <v>1</v>
      </c>
      <c r="B3" s="15" t="s">
        <v>429</v>
      </c>
      <c r="C3" s="15" t="s">
        <v>224</v>
      </c>
      <c r="D3" s="15" t="s">
        <v>54</v>
      </c>
      <c r="E3" s="15" t="s">
        <v>492</v>
      </c>
      <c r="F3" s="15" t="s">
        <v>385</v>
      </c>
      <c r="G3" s="15" t="s">
        <v>430</v>
      </c>
      <c r="H3" s="15" t="s">
        <v>387</v>
      </c>
      <c r="I3" s="21">
        <v>10</v>
      </c>
      <c r="J3" s="26">
        <v>140</v>
      </c>
      <c r="K3" s="34">
        <v>3</v>
      </c>
      <c r="L3" s="34">
        <v>7</v>
      </c>
      <c r="M3" s="34">
        <v>6.5</v>
      </c>
      <c r="N3" s="34">
        <v>2.5</v>
      </c>
      <c r="O3" s="34">
        <v>1</v>
      </c>
      <c r="P3" s="30">
        <f aca="true" t="shared" si="0" ref="P3:P34">SUM(K3:O3)</f>
        <v>20</v>
      </c>
      <c r="Q3" s="40" t="s">
        <v>502</v>
      </c>
      <c r="R3" s="89">
        <v>4.5</v>
      </c>
      <c r="S3" s="89">
        <v>2.5</v>
      </c>
      <c r="T3" s="89">
        <v>5.5</v>
      </c>
      <c r="U3" s="89">
        <v>3.7</v>
      </c>
      <c r="V3" s="89">
        <v>9.8</v>
      </c>
      <c r="W3" s="77">
        <f>SUM(R3:V3)</f>
        <v>26</v>
      </c>
      <c r="X3" s="90">
        <v>16</v>
      </c>
      <c r="Y3" s="83">
        <f>SUM(W3:X3)</f>
        <v>42</v>
      </c>
      <c r="Z3" s="40" t="s">
        <v>502</v>
      </c>
    </row>
    <row r="4" spans="1:26" s="2" customFormat="1" ht="13.5">
      <c r="A4" s="85">
        <v>2</v>
      </c>
      <c r="B4" s="15" t="s">
        <v>422</v>
      </c>
      <c r="C4" s="15" t="s">
        <v>98</v>
      </c>
      <c r="D4" s="15" t="s">
        <v>52</v>
      </c>
      <c r="E4" s="15" t="s">
        <v>492</v>
      </c>
      <c r="F4" s="15" t="s">
        <v>385</v>
      </c>
      <c r="G4" s="15" t="s">
        <v>423</v>
      </c>
      <c r="H4" s="15" t="s">
        <v>387</v>
      </c>
      <c r="I4" s="21">
        <v>10</v>
      </c>
      <c r="J4" s="26">
        <v>142</v>
      </c>
      <c r="K4" s="25">
        <v>7</v>
      </c>
      <c r="L4" s="25">
        <v>8</v>
      </c>
      <c r="M4" s="25">
        <v>9</v>
      </c>
      <c r="N4" s="25">
        <v>9</v>
      </c>
      <c r="O4" s="25">
        <v>4</v>
      </c>
      <c r="P4" s="30">
        <f t="shared" si="0"/>
        <v>37</v>
      </c>
      <c r="Q4" s="8" t="s">
        <v>501</v>
      </c>
      <c r="R4" s="77">
        <v>0</v>
      </c>
      <c r="S4" s="77">
        <v>8</v>
      </c>
      <c r="T4" s="77">
        <v>6</v>
      </c>
      <c r="U4" s="77">
        <v>6</v>
      </c>
      <c r="V4" s="77">
        <v>4.5</v>
      </c>
      <c r="W4" s="77">
        <f aca="true" t="shared" si="1" ref="W4:W57">SUM(R4:V4)</f>
        <v>24.5</v>
      </c>
      <c r="X4" s="90">
        <v>16</v>
      </c>
      <c r="Y4" s="83">
        <f aca="true" t="shared" si="2" ref="Y4:Y57">SUM(W4:X4)</f>
        <v>40.5</v>
      </c>
      <c r="Z4" s="40" t="s">
        <v>502</v>
      </c>
    </row>
    <row r="5" spans="1:26" s="2" customFormat="1" ht="13.5">
      <c r="A5" s="84">
        <v>3</v>
      </c>
      <c r="B5" s="15" t="s">
        <v>427</v>
      </c>
      <c r="C5" s="15" t="s">
        <v>428</v>
      </c>
      <c r="D5" s="15" t="s">
        <v>82</v>
      </c>
      <c r="E5" s="15" t="s">
        <v>492</v>
      </c>
      <c r="F5" s="15" t="s">
        <v>385</v>
      </c>
      <c r="G5" s="15" t="s">
        <v>386</v>
      </c>
      <c r="H5" s="15" t="s">
        <v>387</v>
      </c>
      <c r="I5" s="21">
        <v>10</v>
      </c>
      <c r="J5" s="26">
        <v>146</v>
      </c>
      <c r="K5" s="34">
        <v>4</v>
      </c>
      <c r="L5" s="34">
        <v>10</v>
      </c>
      <c r="M5" s="34">
        <v>0</v>
      </c>
      <c r="N5" s="34">
        <v>10</v>
      </c>
      <c r="O5" s="34">
        <v>0</v>
      </c>
      <c r="P5" s="30">
        <f t="shared" si="0"/>
        <v>24</v>
      </c>
      <c r="Q5" s="40" t="s">
        <v>502</v>
      </c>
      <c r="R5" s="77">
        <v>3</v>
      </c>
      <c r="S5" s="77">
        <v>7</v>
      </c>
      <c r="T5" s="77">
        <v>3.5</v>
      </c>
      <c r="U5" s="77">
        <v>1.5</v>
      </c>
      <c r="V5" s="77">
        <v>7.5</v>
      </c>
      <c r="W5" s="77">
        <f t="shared" si="1"/>
        <v>22.5</v>
      </c>
      <c r="X5" s="90">
        <v>17.5</v>
      </c>
      <c r="Y5" s="83">
        <f t="shared" si="2"/>
        <v>40</v>
      </c>
      <c r="Z5" s="40" t="s">
        <v>502</v>
      </c>
    </row>
    <row r="6" spans="1:26" s="2" customFormat="1" ht="13.5">
      <c r="A6" s="85">
        <v>4</v>
      </c>
      <c r="B6" s="40" t="s">
        <v>187</v>
      </c>
      <c r="C6" s="40" t="s">
        <v>150</v>
      </c>
      <c r="D6" s="41" t="s">
        <v>92</v>
      </c>
      <c r="E6" s="41" t="s">
        <v>184</v>
      </c>
      <c r="F6" s="40" t="s">
        <v>185</v>
      </c>
      <c r="G6" s="41" t="s">
        <v>184</v>
      </c>
      <c r="H6" s="41" t="s">
        <v>226</v>
      </c>
      <c r="I6" s="40">
        <v>10</v>
      </c>
      <c r="J6" s="49">
        <v>104</v>
      </c>
      <c r="K6" s="41">
        <v>9</v>
      </c>
      <c r="L6" s="41">
        <v>9</v>
      </c>
      <c r="M6" s="41">
        <v>9</v>
      </c>
      <c r="N6" s="41">
        <v>4</v>
      </c>
      <c r="O6" s="41">
        <v>1</v>
      </c>
      <c r="P6" s="50">
        <f t="shared" si="0"/>
        <v>32</v>
      </c>
      <c r="Q6" s="8" t="s">
        <v>501</v>
      </c>
      <c r="R6" s="40">
        <v>9</v>
      </c>
      <c r="S6" s="40">
        <v>7</v>
      </c>
      <c r="T6" s="40">
        <v>0</v>
      </c>
      <c r="U6" s="40">
        <v>7</v>
      </c>
      <c r="V6" s="40">
        <v>7</v>
      </c>
      <c r="W6" s="77">
        <f t="shared" si="1"/>
        <v>30</v>
      </c>
      <c r="X6" s="78">
        <v>8</v>
      </c>
      <c r="Y6" s="83">
        <f t="shared" si="2"/>
        <v>38</v>
      </c>
      <c r="Z6" s="40" t="s">
        <v>502</v>
      </c>
    </row>
    <row r="7" spans="1:26" s="2" customFormat="1" ht="13.5">
      <c r="A7" s="85">
        <v>5</v>
      </c>
      <c r="B7" s="21" t="s">
        <v>434</v>
      </c>
      <c r="C7" s="21" t="s">
        <v>29</v>
      </c>
      <c r="D7" s="21" t="s">
        <v>39</v>
      </c>
      <c r="E7" s="15" t="s">
        <v>492</v>
      </c>
      <c r="F7" s="15" t="s">
        <v>385</v>
      </c>
      <c r="G7" s="21" t="s">
        <v>386</v>
      </c>
      <c r="H7" s="21" t="s">
        <v>435</v>
      </c>
      <c r="I7" s="21">
        <v>10</v>
      </c>
      <c r="J7" s="26">
        <v>108</v>
      </c>
      <c r="K7" s="34">
        <v>5</v>
      </c>
      <c r="L7" s="34">
        <v>2</v>
      </c>
      <c r="M7" s="34">
        <v>1</v>
      </c>
      <c r="N7" s="34">
        <v>2</v>
      </c>
      <c r="O7" s="34">
        <v>1</v>
      </c>
      <c r="P7" s="30">
        <f t="shared" si="0"/>
        <v>11</v>
      </c>
      <c r="Q7" s="42" t="s">
        <v>503</v>
      </c>
      <c r="R7" s="77">
        <v>7</v>
      </c>
      <c r="S7" s="77">
        <v>2</v>
      </c>
      <c r="T7" s="77">
        <v>4.5</v>
      </c>
      <c r="U7" s="77">
        <v>1.5</v>
      </c>
      <c r="V7" s="77">
        <v>3</v>
      </c>
      <c r="W7" s="77">
        <f t="shared" si="1"/>
        <v>18</v>
      </c>
      <c r="X7" s="90">
        <v>16</v>
      </c>
      <c r="Y7" s="83">
        <f t="shared" si="2"/>
        <v>34</v>
      </c>
      <c r="Z7" s="42" t="s">
        <v>503</v>
      </c>
    </row>
    <row r="8" spans="1:27" s="40" customFormat="1" ht="15" customHeight="1">
      <c r="A8" s="84">
        <v>6</v>
      </c>
      <c r="B8" s="15" t="s">
        <v>424</v>
      </c>
      <c r="C8" s="15" t="s">
        <v>170</v>
      </c>
      <c r="D8" s="15" t="s">
        <v>54</v>
      </c>
      <c r="E8" s="15" t="s">
        <v>492</v>
      </c>
      <c r="F8" s="15" t="s">
        <v>385</v>
      </c>
      <c r="G8" s="15" t="s">
        <v>425</v>
      </c>
      <c r="H8" s="15" t="s">
        <v>387</v>
      </c>
      <c r="I8" s="21">
        <v>10</v>
      </c>
      <c r="J8" s="26">
        <v>142</v>
      </c>
      <c r="K8" s="34">
        <v>6</v>
      </c>
      <c r="L8" s="34">
        <v>5.5</v>
      </c>
      <c r="M8" s="34">
        <v>9</v>
      </c>
      <c r="N8" s="34">
        <v>10</v>
      </c>
      <c r="O8" s="34">
        <v>2</v>
      </c>
      <c r="P8" s="30">
        <f t="shared" si="0"/>
        <v>32.5</v>
      </c>
      <c r="Q8" s="8" t="s">
        <v>501</v>
      </c>
      <c r="R8" s="77">
        <v>6</v>
      </c>
      <c r="S8" s="77">
        <v>3</v>
      </c>
      <c r="T8" s="77">
        <v>3.5</v>
      </c>
      <c r="U8" s="77">
        <v>0</v>
      </c>
      <c r="V8" s="77">
        <v>5</v>
      </c>
      <c r="W8" s="77">
        <f t="shared" si="1"/>
        <v>17.5</v>
      </c>
      <c r="X8" s="90">
        <v>15</v>
      </c>
      <c r="Y8" s="83">
        <f t="shared" si="2"/>
        <v>32.5</v>
      </c>
      <c r="Z8" s="42" t="s">
        <v>503</v>
      </c>
      <c r="AA8" s="2"/>
    </row>
    <row r="9" spans="1:26" s="2" customFormat="1" ht="13.5">
      <c r="A9" s="85">
        <v>7</v>
      </c>
      <c r="B9" s="40" t="s">
        <v>192</v>
      </c>
      <c r="C9" s="40" t="s">
        <v>38</v>
      </c>
      <c r="D9" s="41" t="s">
        <v>73</v>
      </c>
      <c r="E9" s="41" t="s">
        <v>184</v>
      </c>
      <c r="F9" s="40" t="s">
        <v>185</v>
      </c>
      <c r="G9" s="41" t="s">
        <v>184</v>
      </c>
      <c r="H9" s="41" t="s">
        <v>226</v>
      </c>
      <c r="I9" s="40">
        <v>10</v>
      </c>
      <c r="J9" s="49">
        <v>94</v>
      </c>
      <c r="K9" s="41">
        <v>2</v>
      </c>
      <c r="L9" s="41">
        <v>10</v>
      </c>
      <c r="M9" s="41">
        <v>1</v>
      </c>
      <c r="N9" s="41">
        <v>4</v>
      </c>
      <c r="O9" s="41">
        <v>0</v>
      </c>
      <c r="P9" s="50">
        <f t="shared" si="0"/>
        <v>17</v>
      </c>
      <c r="Q9" s="40" t="s">
        <v>502</v>
      </c>
      <c r="R9" s="43">
        <v>8</v>
      </c>
      <c r="S9" s="43">
        <v>6</v>
      </c>
      <c r="T9" s="43">
        <v>1</v>
      </c>
      <c r="U9" s="43">
        <v>4</v>
      </c>
      <c r="V9" s="43">
        <v>4</v>
      </c>
      <c r="W9" s="77">
        <f t="shared" si="1"/>
        <v>23</v>
      </c>
      <c r="X9" s="78">
        <v>8</v>
      </c>
      <c r="Y9" s="83">
        <f t="shared" si="2"/>
        <v>31</v>
      </c>
      <c r="Z9" s="42" t="s">
        <v>503</v>
      </c>
    </row>
    <row r="10" spans="1:26" s="2" customFormat="1" ht="13.5">
      <c r="A10" s="85">
        <v>8</v>
      </c>
      <c r="B10" s="4" t="s">
        <v>169</v>
      </c>
      <c r="C10" s="4" t="s">
        <v>170</v>
      </c>
      <c r="D10" s="4" t="s">
        <v>54</v>
      </c>
      <c r="E10" s="4" t="s">
        <v>19</v>
      </c>
      <c r="F10" s="4" t="s">
        <v>171</v>
      </c>
      <c r="G10" s="4" t="s">
        <v>172</v>
      </c>
      <c r="H10" s="4" t="s">
        <v>173</v>
      </c>
      <c r="I10" s="2">
        <v>10</v>
      </c>
      <c r="J10" s="1">
        <v>138</v>
      </c>
      <c r="K10" s="2">
        <v>7</v>
      </c>
      <c r="L10" s="2">
        <v>10</v>
      </c>
      <c r="M10" s="2">
        <v>10</v>
      </c>
      <c r="N10" s="2">
        <v>4.5</v>
      </c>
      <c r="O10" s="2">
        <v>7</v>
      </c>
      <c r="P10" s="29">
        <f t="shared" si="0"/>
        <v>38.5</v>
      </c>
      <c r="Q10" s="8" t="s">
        <v>501</v>
      </c>
      <c r="R10" s="60">
        <v>7.8</v>
      </c>
      <c r="S10" s="60">
        <v>4</v>
      </c>
      <c r="T10" s="60">
        <v>3.25</v>
      </c>
      <c r="U10" s="60">
        <v>4</v>
      </c>
      <c r="V10" s="60">
        <v>4</v>
      </c>
      <c r="W10" s="77">
        <f t="shared" si="1"/>
        <v>23.05</v>
      </c>
      <c r="X10" s="42">
        <v>6.5</v>
      </c>
      <c r="Y10" s="83">
        <f t="shared" si="2"/>
        <v>29.55</v>
      </c>
      <c r="Z10" s="42" t="s">
        <v>503</v>
      </c>
    </row>
    <row r="11" spans="1:27" s="40" customFormat="1" ht="13.5">
      <c r="A11" s="84">
        <v>9</v>
      </c>
      <c r="B11" s="40" t="s">
        <v>191</v>
      </c>
      <c r="C11" s="40" t="s">
        <v>85</v>
      </c>
      <c r="D11" s="41" t="s">
        <v>52</v>
      </c>
      <c r="E11" s="41" t="s">
        <v>184</v>
      </c>
      <c r="F11" s="40" t="s">
        <v>185</v>
      </c>
      <c r="G11" s="41" t="s">
        <v>184</v>
      </c>
      <c r="H11" s="41" t="s">
        <v>226</v>
      </c>
      <c r="I11" s="40">
        <v>10</v>
      </c>
      <c r="J11" s="49">
        <v>132</v>
      </c>
      <c r="K11" s="41">
        <v>8</v>
      </c>
      <c r="L11" s="41">
        <v>10</v>
      </c>
      <c r="M11" s="41">
        <v>0</v>
      </c>
      <c r="N11" s="41">
        <v>4</v>
      </c>
      <c r="O11" s="41">
        <v>2</v>
      </c>
      <c r="P11" s="50">
        <f t="shared" si="0"/>
        <v>24</v>
      </c>
      <c r="Q11" s="40" t="s">
        <v>502</v>
      </c>
      <c r="R11" s="43">
        <v>6</v>
      </c>
      <c r="S11" s="43">
        <v>3</v>
      </c>
      <c r="T11" s="43">
        <v>5</v>
      </c>
      <c r="U11" s="43">
        <v>2</v>
      </c>
      <c r="V11" s="43">
        <v>3</v>
      </c>
      <c r="W11" s="77">
        <f t="shared" si="1"/>
        <v>19</v>
      </c>
      <c r="X11" s="78">
        <v>10</v>
      </c>
      <c r="Y11" s="83">
        <f t="shared" si="2"/>
        <v>29</v>
      </c>
      <c r="Z11" s="42" t="s">
        <v>503</v>
      </c>
      <c r="AA11" s="2"/>
    </row>
    <row r="12" spans="1:27" s="40" customFormat="1" ht="13.5">
      <c r="A12" s="85">
        <v>10</v>
      </c>
      <c r="B12" s="40" t="s">
        <v>218</v>
      </c>
      <c r="C12" s="40" t="s">
        <v>67</v>
      </c>
      <c r="D12" s="41" t="s">
        <v>168</v>
      </c>
      <c r="E12" s="41" t="s">
        <v>184</v>
      </c>
      <c r="F12" s="40" t="s">
        <v>185</v>
      </c>
      <c r="G12" s="41" t="s">
        <v>184</v>
      </c>
      <c r="H12" s="41" t="s">
        <v>226</v>
      </c>
      <c r="I12" s="40">
        <v>10</v>
      </c>
      <c r="J12" s="49">
        <v>92</v>
      </c>
      <c r="K12" s="41">
        <v>0</v>
      </c>
      <c r="L12" s="41">
        <v>5</v>
      </c>
      <c r="M12" s="41">
        <v>0</v>
      </c>
      <c r="N12" s="41">
        <v>0</v>
      </c>
      <c r="O12" s="41">
        <v>0</v>
      </c>
      <c r="P12" s="50">
        <f t="shared" si="0"/>
        <v>5</v>
      </c>
      <c r="Q12" s="42" t="s">
        <v>503</v>
      </c>
      <c r="R12" s="67">
        <v>7</v>
      </c>
      <c r="S12" s="67">
        <v>1</v>
      </c>
      <c r="T12" s="67">
        <v>9</v>
      </c>
      <c r="U12" s="67">
        <v>1</v>
      </c>
      <c r="V12" s="67">
        <v>1</v>
      </c>
      <c r="W12" s="77">
        <f t="shared" si="1"/>
        <v>19</v>
      </c>
      <c r="X12" s="78">
        <v>9</v>
      </c>
      <c r="Y12" s="83">
        <f t="shared" si="2"/>
        <v>28</v>
      </c>
      <c r="Z12" s="42" t="s">
        <v>503</v>
      </c>
      <c r="AA12" s="2"/>
    </row>
    <row r="13" spans="1:27" s="40" customFormat="1" ht="13.5">
      <c r="A13" s="85">
        <v>11</v>
      </c>
      <c r="B13" s="4" t="s">
        <v>118</v>
      </c>
      <c r="C13" s="4" t="s">
        <v>119</v>
      </c>
      <c r="D13" s="4" t="s">
        <v>82</v>
      </c>
      <c r="E13" s="4" t="s">
        <v>19</v>
      </c>
      <c r="F13" s="4" t="s">
        <v>11</v>
      </c>
      <c r="G13" s="4" t="s">
        <v>19</v>
      </c>
      <c r="H13" s="4" t="s">
        <v>120</v>
      </c>
      <c r="I13" s="4">
        <v>10</v>
      </c>
      <c r="J13" s="1">
        <v>118</v>
      </c>
      <c r="K13" s="32">
        <v>5</v>
      </c>
      <c r="L13" s="32">
        <v>2.5</v>
      </c>
      <c r="M13" s="32">
        <v>1</v>
      </c>
      <c r="N13" s="32">
        <v>9.5</v>
      </c>
      <c r="O13" s="32">
        <v>0</v>
      </c>
      <c r="P13" s="28">
        <f t="shared" si="0"/>
        <v>18</v>
      </c>
      <c r="Q13" s="40" t="s">
        <v>502</v>
      </c>
      <c r="R13" s="60">
        <v>2.3</v>
      </c>
      <c r="S13" s="60">
        <v>7</v>
      </c>
      <c r="T13" s="60">
        <v>0</v>
      </c>
      <c r="U13" s="60">
        <v>1</v>
      </c>
      <c r="V13" s="60">
        <v>4</v>
      </c>
      <c r="W13" s="77">
        <f t="shared" si="1"/>
        <v>14.3</v>
      </c>
      <c r="X13" s="42">
        <v>12</v>
      </c>
      <c r="Y13" s="83">
        <f t="shared" si="2"/>
        <v>26.3</v>
      </c>
      <c r="Z13" s="42" t="s">
        <v>503</v>
      </c>
      <c r="AA13" s="2"/>
    </row>
    <row r="14" spans="1:26" s="2" customFormat="1" ht="13.5">
      <c r="A14" s="84">
        <v>12</v>
      </c>
      <c r="B14" s="40" t="s">
        <v>188</v>
      </c>
      <c r="C14" s="40" t="s">
        <v>189</v>
      </c>
      <c r="D14" s="41" t="s">
        <v>190</v>
      </c>
      <c r="E14" s="41" t="s">
        <v>184</v>
      </c>
      <c r="F14" s="40" t="s">
        <v>185</v>
      </c>
      <c r="G14" s="41" t="s">
        <v>184</v>
      </c>
      <c r="H14" s="41" t="s">
        <v>226</v>
      </c>
      <c r="I14" s="40">
        <v>10</v>
      </c>
      <c r="J14" s="49">
        <v>124</v>
      </c>
      <c r="K14" s="41">
        <v>9</v>
      </c>
      <c r="L14" s="41">
        <v>10</v>
      </c>
      <c r="M14" s="41">
        <v>0</v>
      </c>
      <c r="N14" s="41">
        <v>4</v>
      </c>
      <c r="O14" s="41">
        <v>1</v>
      </c>
      <c r="P14" s="50">
        <f t="shared" si="0"/>
        <v>24</v>
      </c>
      <c r="Q14" s="40" t="s">
        <v>502</v>
      </c>
      <c r="R14" s="43">
        <v>3</v>
      </c>
      <c r="S14" s="43">
        <v>5</v>
      </c>
      <c r="T14" s="43">
        <v>5</v>
      </c>
      <c r="U14" s="43">
        <v>1</v>
      </c>
      <c r="V14" s="43">
        <v>4</v>
      </c>
      <c r="W14" s="77">
        <f t="shared" si="1"/>
        <v>18</v>
      </c>
      <c r="X14" s="78">
        <v>8</v>
      </c>
      <c r="Y14" s="83">
        <f t="shared" si="2"/>
        <v>26</v>
      </c>
      <c r="Z14" s="42" t="s">
        <v>503</v>
      </c>
    </row>
    <row r="15" spans="1:26" s="2" customFormat="1" ht="13.5">
      <c r="A15" s="85">
        <v>13</v>
      </c>
      <c r="B15" s="23" t="s">
        <v>357</v>
      </c>
      <c r="C15" s="23" t="s">
        <v>358</v>
      </c>
      <c r="D15" s="23" t="s">
        <v>82</v>
      </c>
      <c r="E15" s="23" t="s">
        <v>332</v>
      </c>
      <c r="F15" s="23" t="s">
        <v>331</v>
      </c>
      <c r="G15" s="23" t="s">
        <v>359</v>
      </c>
      <c r="H15" s="23" t="s">
        <v>360</v>
      </c>
      <c r="I15" s="23">
        <v>10</v>
      </c>
      <c r="J15" s="11">
        <v>94</v>
      </c>
      <c r="K15" s="47">
        <v>2</v>
      </c>
      <c r="L15" s="47">
        <v>4</v>
      </c>
      <c r="M15" s="47">
        <v>2</v>
      </c>
      <c r="N15" s="47">
        <v>9</v>
      </c>
      <c r="O15" s="47">
        <v>3</v>
      </c>
      <c r="P15" s="11">
        <f t="shared" si="0"/>
        <v>20</v>
      </c>
      <c r="Q15" s="40" t="s">
        <v>502</v>
      </c>
      <c r="R15" s="82">
        <v>5.5</v>
      </c>
      <c r="S15" s="82">
        <v>3</v>
      </c>
      <c r="T15" s="82">
        <v>0</v>
      </c>
      <c r="U15" s="82">
        <v>4</v>
      </c>
      <c r="V15" s="82">
        <v>5</v>
      </c>
      <c r="W15" s="77">
        <f t="shared" si="1"/>
        <v>17.5</v>
      </c>
      <c r="X15" s="2">
        <v>8</v>
      </c>
      <c r="Y15" s="83">
        <f t="shared" si="2"/>
        <v>25.5</v>
      </c>
      <c r="Z15" s="42" t="s">
        <v>503</v>
      </c>
    </row>
    <row r="16" spans="1:26" s="2" customFormat="1" ht="13.5">
      <c r="A16" s="85">
        <v>14</v>
      </c>
      <c r="B16" s="15" t="s">
        <v>441</v>
      </c>
      <c r="C16" s="15" t="s">
        <v>358</v>
      </c>
      <c r="D16" s="15" t="s">
        <v>39</v>
      </c>
      <c r="E16" s="15" t="s">
        <v>492</v>
      </c>
      <c r="F16" s="15" t="s">
        <v>385</v>
      </c>
      <c r="G16" s="15" t="s">
        <v>386</v>
      </c>
      <c r="H16" s="15" t="s">
        <v>387</v>
      </c>
      <c r="I16" s="21">
        <v>10</v>
      </c>
      <c r="J16" s="26">
        <v>142</v>
      </c>
      <c r="K16" s="34">
        <v>4</v>
      </c>
      <c r="L16" s="34">
        <v>0</v>
      </c>
      <c r="M16" s="34">
        <v>0</v>
      </c>
      <c r="N16" s="34">
        <v>0</v>
      </c>
      <c r="O16" s="34">
        <v>0</v>
      </c>
      <c r="P16" s="30">
        <f t="shared" si="0"/>
        <v>4</v>
      </c>
      <c r="Q16" s="42" t="s">
        <v>503</v>
      </c>
      <c r="R16" s="77">
        <v>0.5</v>
      </c>
      <c r="S16" s="77">
        <v>8</v>
      </c>
      <c r="T16" s="77">
        <v>0</v>
      </c>
      <c r="U16" s="77">
        <v>0</v>
      </c>
      <c r="V16" s="77">
        <v>2.5</v>
      </c>
      <c r="W16" s="77">
        <f t="shared" si="1"/>
        <v>11</v>
      </c>
      <c r="X16" s="90">
        <v>14</v>
      </c>
      <c r="Y16" s="83">
        <f t="shared" si="2"/>
        <v>25</v>
      </c>
      <c r="Z16" s="42" t="s">
        <v>503</v>
      </c>
    </row>
    <row r="17" spans="1:26" s="2" customFormat="1" ht="13.5">
      <c r="A17" s="84">
        <v>15</v>
      </c>
      <c r="B17" s="2" t="s">
        <v>121</v>
      </c>
      <c r="C17" s="2" t="s">
        <v>41</v>
      </c>
      <c r="D17" s="2" t="s">
        <v>122</v>
      </c>
      <c r="E17" s="4" t="s">
        <v>19</v>
      </c>
      <c r="F17" s="2" t="s">
        <v>11</v>
      </c>
      <c r="G17" s="2" t="s">
        <v>19</v>
      </c>
      <c r="H17" s="2" t="s">
        <v>116</v>
      </c>
      <c r="I17" s="2">
        <v>10</v>
      </c>
      <c r="J17" s="1">
        <v>94</v>
      </c>
      <c r="K17" s="32">
        <v>5</v>
      </c>
      <c r="L17" s="32">
        <v>0.5</v>
      </c>
      <c r="M17" s="32">
        <v>7</v>
      </c>
      <c r="N17" s="32">
        <v>2</v>
      </c>
      <c r="O17" s="32">
        <v>0</v>
      </c>
      <c r="P17" s="28">
        <f t="shared" si="0"/>
        <v>14.5</v>
      </c>
      <c r="Q17" s="42" t="s">
        <v>503</v>
      </c>
      <c r="R17" s="60">
        <v>1</v>
      </c>
      <c r="S17" s="60">
        <v>6</v>
      </c>
      <c r="T17" s="60">
        <v>0</v>
      </c>
      <c r="U17" s="60">
        <v>2</v>
      </c>
      <c r="V17" s="60">
        <v>2</v>
      </c>
      <c r="W17" s="77">
        <f t="shared" si="1"/>
        <v>11</v>
      </c>
      <c r="X17" s="42">
        <v>14</v>
      </c>
      <c r="Y17" s="83">
        <f t="shared" si="2"/>
        <v>25</v>
      </c>
      <c r="Z17" s="42" t="s">
        <v>503</v>
      </c>
    </row>
    <row r="18" spans="1:25" s="2" customFormat="1" ht="13.5">
      <c r="A18" s="85">
        <v>16</v>
      </c>
      <c r="B18" s="40" t="s">
        <v>194</v>
      </c>
      <c r="C18" s="40" t="s">
        <v>38</v>
      </c>
      <c r="D18" s="41" t="s">
        <v>89</v>
      </c>
      <c r="E18" s="41" t="s">
        <v>184</v>
      </c>
      <c r="F18" s="40" t="s">
        <v>185</v>
      </c>
      <c r="G18" s="41" t="s">
        <v>184</v>
      </c>
      <c r="H18" s="41" t="s">
        <v>226</v>
      </c>
      <c r="I18" s="40">
        <v>10</v>
      </c>
      <c r="J18" s="49">
        <v>128</v>
      </c>
      <c r="K18" s="41">
        <v>0</v>
      </c>
      <c r="L18" s="41">
        <v>6</v>
      </c>
      <c r="M18" s="41">
        <v>4</v>
      </c>
      <c r="N18" s="41">
        <v>0</v>
      </c>
      <c r="O18" s="41">
        <v>0</v>
      </c>
      <c r="P18" s="50">
        <f t="shared" si="0"/>
        <v>10</v>
      </c>
      <c r="Q18" s="42" t="s">
        <v>503</v>
      </c>
      <c r="R18" s="40">
        <v>2</v>
      </c>
      <c r="S18" s="40">
        <v>4</v>
      </c>
      <c r="T18" s="40">
        <v>2</v>
      </c>
      <c r="U18" s="40">
        <v>5</v>
      </c>
      <c r="V18" s="40">
        <v>2</v>
      </c>
      <c r="W18" s="77">
        <f t="shared" si="1"/>
        <v>15</v>
      </c>
      <c r="X18" s="78">
        <v>8</v>
      </c>
      <c r="Y18" s="83">
        <f t="shared" si="2"/>
        <v>23</v>
      </c>
    </row>
    <row r="19" spans="1:25" s="2" customFormat="1" ht="13.5">
      <c r="A19" s="85">
        <v>17</v>
      </c>
      <c r="B19" s="40" t="s">
        <v>195</v>
      </c>
      <c r="C19" s="40" t="s">
        <v>196</v>
      </c>
      <c r="D19" s="41" t="s">
        <v>197</v>
      </c>
      <c r="E19" s="41" t="s">
        <v>184</v>
      </c>
      <c r="F19" s="40" t="s">
        <v>185</v>
      </c>
      <c r="G19" s="41" t="s">
        <v>184</v>
      </c>
      <c r="H19" s="41" t="s">
        <v>226</v>
      </c>
      <c r="I19" s="40">
        <v>10</v>
      </c>
      <c r="J19" s="49">
        <v>90</v>
      </c>
      <c r="K19" s="41">
        <v>0</v>
      </c>
      <c r="L19" s="41">
        <v>7</v>
      </c>
      <c r="M19" s="41">
        <v>0</v>
      </c>
      <c r="N19" s="41">
        <v>1</v>
      </c>
      <c r="O19" s="41">
        <v>0</v>
      </c>
      <c r="P19" s="50">
        <f t="shared" si="0"/>
        <v>8</v>
      </c>
      <c r="Q19" s="42" t="s">
        <v>503</v>
      </c>
      <c r="R19" s="67">
        <v>0</v>
      </c>
      <c r="S19" s="67">
        <v>7</v>
      </c>
      <c r="T19" s="67">
        <v>7</v>
      </c>
      <c r="U19" s="67">
        <v>0</v>
      </c>
      <c r="V19" s="67">
        <v>0</v>
      </c>
      <c r="W19" s="77">
        <f t="shared" si="1"/>
        <v>14</v>
      </c>
      <c r="X19" s="78">
        <v>7</v>
      </c>
      <c r="Y19" s="83">
        <f t="shared" si="2"/>
        <v>21</v>
      </c>
    </row>
    <row r="20" spans="1:28" s="2" customFormat="1" ht="13.5">
      <c r="A20" s="84">
        <v>18</v>
      </c>
      <c r="B20" s="2" t="s">
        <v>131</v>
      </c>
      <c r="C20" s="2" t="s">
        <v>132</v>
      </c>
      <c r="D20" s="2" t="s">
        <v>133</v>
      </c>
      <c r="E20" s="4" t="s">
        <v>19</v>
      </c>
      <c r="F20" s="2" t="s">
        <v>11</v>
      </c>
      <c r="G20" s="2" t="s">
        <v>34</v>
      </c>
      <c r="H20" s="2" t="s">
        <v>134</v>
      </c>
      <c r="I20" s="2">
        <v>10</v>
      </c>
      <c r="J20" s="1">
        <v>62</v>
      </c>
      <c r="K20" s="32">
        <v>0</v>
      </c>
      <c r="L20" s="32">
        <v>3</v>
      </c>
      <c r="M20" s="32">
        <v>1</v>
      </c>
      <c r="N20" s="32">
        <v>2</v>
      </c>
      <c r="O20" s="32">
        <v>0</v>
      </c>
      <c r="P20" s="28">
        <f t="shared" si="0"/>
        <v>6</v>
      </c>
      <c r="Q20" s="42" t="s">
        <v>503</v>
      </c>
      <c r="R20" s="60">
        <v>4</v>
      </c>
      <c r="S20" s="60">
        <v>2</v>
      </c>
      <c r="T20" s="60">
        <v>1</v>
      </c>
      <c r="U20" s="60">
        <v>1</v>
      </c>
      <c r="V20" s="60">
        <v>2</v>
      </c>
      <c r="W20" s="77">
        <f t="shared" si="1"/>
        <v>10</v>
      </c>
      <c r="X20" s="42">
        <v>8</v>
      </c>
      <c r="Y20" s="83">
        <f t="shared" si="2"/>
        <v>18</v>
      </c>
      <c r="AB20" s="2">
        <v>1.8</v>
      </c>
    </row>
    <row r="21" spans="1:25" s="2" customFormat="1" ht="13.5">
      <c r="A21" s="85">
        <v>19</v>
      </c>
      <c r="B21" s="41" t="s">
        <v>215</v>
      </c>
      <c r="C21" s="41" t="s">
        <v>9</v>
      </c>
      <c r="D21" s="41" t="s">
        <v>166</v>
      </c>
      <c r="E21" s="41" t="s">
        <v>184</v>
      </c>
      <c r="F21" s="40" t="s">
        <v>185</v>
      </c>
      <c r="G21" s="41" t="s">
        <v>184</v>
      </c>
      <c r="H21" s="41" t="s">
        <v>226</v>
      </c>
      <c r="I21" s="40">
        <v>10</v>
      </c>
      <c r="J21" s="49">
        <v>78</v>
      </c>
      <c r="K21" s="41">
        <v>0</v>
      </c>
      <c r="L21" s="41">
        <v>5</v>
      </c>
      <c r="M21" s="41">
        <v>0</v>
      </c>
      <c r="N21" s="41">
        <v>0</v>
      </c>
      <c r="O21" s="41">
        <v>0</v>
      </c>
      <c r="P21" s="50">
        <f t="shared" si="0"/>
        <v>5</v>
      </c>
      <c r="Q21" s="42" t="s">
        <v>503</v>
      </c>
      <c r="R21" s="22">
        <v>0</v>
      </c>
      <c r="S21" s="22">
        <v>0</v>
      </c>
      <c r="T21" s="22">
        <v>6</v>
      </c>
      <c r="U21" s="22">
        <v>0</v>
      </c>
      <c r="V21" s="22">
        <v>6</v>
      </c>
      <c r="W21" s="77">
        <f t="shared" si="1"/>
        <v>12</v>
      </c>
      <c r="X21" s="78">
        <v>5</v>
      </c>
      <c r="Y21" s="83">
        <f t="shared" si="2"/>
        <v>17</v>
      </c>
    </row>
    <row r="22" spans="1:25" s="43" customFormat="1" ht="13.5">
      <c r="A22" s="85">
        <v>20</v>
      </c>
      <c r="B22" s="4" t="s">
        <v>137</v>
      </c>
      <c r="C22" s="4" t="s">
        <v>138</v>
      </c>
      <c r="D22" s="4" t="s">
        <v>96</v>
      </c>
      <c r="E22" s="4" t="s">
        <v>19</v>
      </c>
      <c r="F22" s="4" t="s">
        <v>11</v>
      </c>
      <c r="G22" s="4" t="s">
        <v>58</v>
      </c>
      <c r="H22" s="4" t="s">
        <v>139</v>
      </c>
      <c r="I22" s="4">
        <v>10</v>
      </c>
      <c r="J22" s="1">
        <v>88</v>
      </c>
      <c r="K22" s="32">
        <v>2</v>
      </c>
      <c r="L22" s="32">
        <v>5</v>
      </c>
      <c r="M22" s="32">
        <v>8</v>
      </c>
      <c r="N22" s="32">
        <v>3</v>
      </c>
      <c r="O22" s="32">
        <v>0</v>
      </c>
      <c r="P22" s="27">
        <f t="shared" si="0"/>
        <v>18</v>
      </c>
      <c r="Q22" s="40" t="s">
        <v>502</v>
      </c>
      <c r="R22" s="60">
        <v>0</v>
      </c>
      <c r="S22" s="60">
        <v>8</v>
      </c>
      <c r="T22" s="60">
        <v>3</v>
      </c>
      <c r="U22" s="60">
        <v>0</v>
      </c>
      <c r="V22" s="60">
        <v>3</v>
      </c>
      <c r="W22" s="77">
        <f t="shared" si="1"/>
        <v>14</v>
      </c>
      <c r="X22" s="42">
        <v>2</v>
      </c>
      <c r="Y22" s="83">
        <f t="shared" si="2"/>
        <v>16</v>
      </c>
    </row>
    <row r="23" spans="1:25" s="40" customFormat="1" ht="13.5">
      <c r="A23" s="84">
        <v>21</v>
      </c>
      <c r="B23" s="41" t="s">
        <v>219</v>
      </c>
      <c r="C23" s="41" t="s">
        <v>155</v>
      </c>
      <c r="D23" s="41" t="s">
        <v>52</v>
      </c>
      <c r="E23" s="41" t="s">
        <v>184</v>
      </c>
      <c r="F23" s="40" t="s">
        <v>185</v>
      </c>
      <c r="G23" s="41" t="s">
        <v>184</v>
      </c>
      <c r="H23" s="41" t="s">
        <v>226</v>
      </c>
      <c r="I23" s="40">
        <v>10</v>
      </c>
      <c r="J23" s="49">
        <v>100</v>
      </c>
      <c r="K23" s="41">
        <v>0</v>
      </c>
      <c r="L23" s="41">
        <v>4</v>
      </c>
      <c r="M23" s="41">
        <v>0</v>
      </c>
      <c r="N23" s="41">
        <v>0</v>
      </c>
      <c r="O23" s="41">
        <v>0</v>
      </c>
      <c r="P23" s="50">
        <f t="shared" si="0"/>
        <v>4</v>
      </c>
      <c r="Q23" s="42" t="s">
        <v>503</v>
      </c>
      <c r="R23" s="48">
        <v>5</v>
      </c>
      <c r="S23" s="48">
        <v>1</v>
      </c>
      <c r="T23" s="48">
        <v>1</v>
      </c>
      <c r="U23" s="48">
        <v>0</v>
      </c>
      <c r="V23" s="48">
        <v>0</v>
      </c>
      <c r="W23" s="77">
        <f t="shared" si="1"/>
        <v>7</v>
      </c>
      <c r="X23" s="78">
        <v>6</v>
      </c>
      <c r="Y23" s="83">
        <f t="shared" si="2"/>
        <v>13</v>
      </c>
    </row>
    <row r="24" spans="1:25" s="40" customFormat="1" ht="13.5">
      <c r="A24" s="85">
        <v>22</v>
      </c>
      <c r="B24" s="4" t="s">
        <v>108</v>
      </c>
      <c r="C24" s="4" t="s">
        <v>109</v>
      </c>
      <c r="D24" s="4" t="s">
        <v>16</v>
      </c>
      <c r="E24" s="4" t="s">
        <v>19</v>
      </c>
      <c r="F24" s="4" t="s">
        <v>11</v>
      </c>
      <c r="G24" s="4" t="s">
        <v>19</v>
      </c>
      <c r="H24" s="4" t="s">
        <v>110</v>
      </c>
      <c r="I24" s="2">
        <v>10</v>
      </c>
      <c r="J24" s="1">
        <v>64</v>
      </c>
      <c r="K24" s="32">
        <v>2</v>
      </c>
      <c r="L24" s="32">
        <v>4</v>
      </c>
      <c r="M24" s="32">
        <v>4</v>
      </c>
      <c r="N24" s="32">
        <v>3.5</v>
      </c>
      <c r="O24" s="32">
        <v>0</v>
      </c>
      <c r="P24" s="28">
        <f t="shared" si="0"/>
        <v>13.5</v>
      </c>
      <c r="Q24" s="42" t="s">
        <v>503</v>
      </c>
      <c r="R24" s="60">
        <v>0.5</v>
      </c>
      <c r="S24" s="60">
        <v>5.5</v>
      </c>
      <c r="T24" s="60">
        <v>2</v>
      </c>
      <c r="U24" s="60">
        <v>2</v>
      </c>
      <c r="V24" s="60">
        <v>1</v>
      </c>
      <c r="W24" s="77">
        <f t="shared" si="1"/>
        <v>11</v>
      </c>
      <c r="X24" s="42">
        <v>1.5</v>
      </c>
      <c r="Y24" s="83">
        <f t="shared" si="2"/>
        <v>12.5</v>
      </c>
    </row>
    <row r="25" spans="1:25" s="40" customFormat="1" ht="13.5">
      <c r="A25" s="85">
        <v>23</v>
      </c>
      <c r="B25" s="4" t="s">
        <v>104</v>
      </c>
      <c r="C25" s="4" t="s">
        <v>38</v>
      </c>
      <c r="D25" s="4" t="s">
        <v>89</v>
      </c>
      <c r="E25" s="4" t="s">
        <v>19</v>
      </c>
      <c r="F25" s="4" t="s">
        <v>11</v>
      </c>
      <c r="G25" s="4" t="s">
        <v>34</v>
      </c>
      <c r="H25" s="4" t="s">
        <v>35</v>
      </c>
      <c r="I25" s="4">
        <v>10</v>
      </c>
      <c r="J25" s="1">
        <v>84</v>
      </c>
      <c r="K25" s="32">
        <v>0</v>
      </c>
      <c r="L25" s="32">
        <v>0</v>
      </c>
      <c r="M25" s="32">
        <v>0</v>
      </c>
      <c r="N25" s="32">
        <v>9</v>
      </c>
      <c r="O25" s="32">
        <v>1</v>
      </c>
      <c r="P25" s="28">
        <f t="shared" si="0"/>
        <v>10</v>
      </c>
      <c r="Q25" s="42" t="s">
        <v>503</v>
      </c>
      <c r="R25" s="60">
        <v>2.5</v>
      </c>
      <c r="S25" s="60">
        <v>2.5</v>
      </c>
      <c r="T25" s="60">
        <v>0</v>
      </c>
      <c r="U25" s="60">
        <v>0</v>
      </c>
      <c r="V25" s="60">
        <v>1.5</v>
      </c>
      <c r="W25" s="77">
        <f t="shared" si="1"/>
        <v>6.5</v>
      </c>
      <c r="X25" s="42">
        <v>5</v>
      </c>
      <c r="Y25" s="83">
        <f t="shared" si="2"/>
        <v>11.5</v>
      </c>
    </row>
    <row r="26" spans="1:25" s="40" customFormat="1" ht="13.5">
      <c r="A26" s="84">
        <v>24</v>
      </c>
      <c r="B26" s="22" t="s">
        <v>362</v>
      </c>
      <c r="C26" s="22" t="s">
        <v>363</v>
      </c>
      <c r="D26" s="22" t="s">
        <v>39</v>
      </c>
      <c r="E26" s="23" t="s">
        <v>332</v>
      </c>
      <c r="F26" s="22" t="s">
        <v>331</v>
      </c>
      <c r="G26" s="22" t="s">
        <v>332</v>
      </c>
      <c r="H26" s="22" t="s">
        <v>343</v>
      </c>
      <c r="I26" s="22">
        <v>10</v>
      </c>
      <c r="J26" s="11">
        <v>82</v>
      </c>
      <c r="K26" s="47">
        <v>4</v>
      </c>
      <c r="L26" s="47">
        <v>1</v>
      </c>
      <c r="M26" s="47">
        <v>0</v>
      </c>
      <c r="N26" s="47">
        <v>1</v>
      </c>
      <c r="O26" s="47">
        <v>0</v>
      </c>
      <c r="P26" s="11">
        <f t="shared" si="0"/>
        <v>6</v>
      </c>
      <c r="Q26" s="42" t="s">
        <v>503</v>
      </c>
      <c r="R26" s="79">
        <v>4</v>
      </c>
      <c r="S26" s="79">
        <v>2.5</v>
      </c>
      <c r="T26" s="79">
        <v>0</v>
      </c>
      <c r="U26" s="79">
        <v>1</v>
      </c>
      <c r="V26" s="79">
        <v>1</v>
      </c>
      <c r="W26" s="77">
        <f t="shared" si="1"/>
        <v>8.5</v>
      </c>
      <c r="X26" s="2">
        <v>3</v>
      </c>
      <c r="Y26" s="83">
        <f t="shared" si="2"/>
        <v>11.5</v>
      </c>
    </row>
    <row r="27" spans="1:25" s="40" customFormat="1" ht="13.5">
      <c r="A27" s="85">
        <v>25</v>
      </c>
      <c r="B27" s="4" t="s">
        <v>106</v>
      </c>
      <c r="C27" s="4" t="s">
        <v>107</v>
      </c>
      <c r="D27" s="4" t="s">
        <v>39</v>
      </c>
      <c r="E27" s="4" t="s">
        <v>19</v>
      </c>
      <c r="F27" s="4" t="s">
        <v>11</v>
      </c>
      <c r="G27" s="4" t="s">
        <v>12</v>
      </c>
      <c r="H27" s="4" t="s">
        <v>99</v>
      </c>
      <c r="I27" s="4">
        <v>10</v>
      </c>
      <c r="J27" s="1">
        <v>120</v>
      </c>
      <c r="K27" s="32">
        <v>0.5</v>
      </c>
      <c r="L27" s="32">
        <v>1.5</v>
      </c>
      <c r="M27" s="32">
        <v>0</v>
      </c>
      <c r="N27" s="32">
        <v>2</v>
      </c>
      <c r="O27" s="32">
        <v>0</v>
      </c>
      <c r="P27" s="27">
        <f t="shared" si="0"/>
        <v>4</v>
      </c>
      <c r="Q27" s="42" t="s">
        <v>503</v>
      </c>
      <c r="R27" s="64">
        <v>2.9</v>
      </c>
      <c r="S27" s="64">
        <v>6</v>
      </c>
      <c r="T27" s="64">
        <v>0</v>
      </c>
      <c r="U27" s="64">
        <v>0</v>
      </c>
      <c r="V27" s="64">
        <v>1.5</v>
      </c>
      <c r="W27" s="77">
        <f t="shared" si="1"/>
        <v>10.4</v>
      </c>
      <c r="X27" s="42">
        <v>1</v>
      </c>
      <c r="Y27" s="83">
        <f t="shared" si="2"/>
        <v>11.4</v>
      </c>
    </row>
    <row r="28" spans="1:25" s="40" customFormat="1" ht="13.5">
      <c r="A28" s="85">
        <v>26</v>
      </c>
      <c r="B28" s="41" t="s">
        <v>216</v>
      </c>
      <c r="C28" s="41" t="s">
        <v>27</v>
      </c>
      <c r="D28" s="41" t="s">
        <v>217</v>
      </c>
      <c r="E28" s="41" t="s">
        <v>184</v>
      </c>
      <c r="F28" s="40" t="s">
        <v>185</v>
      </c>
      <c r="G28" s="41" t="s">
        <v>184</v>
      </c>
      <c r="H28" s="41" t="s">
        <v>226</v>
      </c>
      <c r="I28" s="40">
        <v>10</v>
      </c>
      <c r="J28" s="49">
        <v>102</v>
      </c>
      <c r="K28" s="41">
        <v>0</v>
      </c>
      <c r="L28" s="41">
        <v>5</v>
      </c>
      <c r="M28" s="41">
        <v>0</v>
      </c>
      <c r="N28" s="41">
        <v>0</v>
      </c>
      <c r="O28" s="41">
        <v>0</v>
      </c>
      <c r="P28" s="50">
        <f t="shared" si="0"/>
        <v>5</v>
      </c>
      <c r="Q28" s="42" t="s">
        <v>503</v>
      </c>
      <c r="R28" s="48">
        <v>5</v>
      </c>
      <c r="S28" s="48">
        <v>0</v>
      </c>
      <c r="T28" s="48">
        <v>1</v>
      </c>
      <c r="U28" s="48">
        <v>0</v>
      </c>
      <c r="V28" s="48">
        <v>1</v>
      </c>
      <c r="W28" s="77">
        <f t="shared" si="1"/>
        <v>7</v>
      </c>
      <c r="X28" s="78">
        <v>3</v>
      </c>
      <c r="Y28" s="83">
        <f t="shared" si="2"/>
        <v>10</v>
      </c>
    </row>
    <row r="29" spans="1:25" s="43" customFormat="1" ht="13.5">
      <c r="A29" s="84">
        <v>27</v>
      </c>
      <c r="B29" s="41" t="s">
        <v>214</v>
      </c>
      <c r="C29" s="41" t="s">
        <v>107</v>
      </c>
      <c r="D29" s="41" t="s">
        <v>136</v>
      </c>
      <c r="E29" s="41" t="s">
        <v>184</v>
      </c>
      <c r="F29" s="40" t="s">
        <v>185</v>
      </c>
      <c r="G29" s="41" t="s">
        <v>184</v>
      </c>
      <c r="H29" s="41" t="s">
        <v>226</v>
      </c>
      <c r="I29" s="40">
        <v>10</v>
      </c>
      <c r="J29" s="49">
        <v>96</v>
      </c>
      <c r="K29" s="41">
        <v>0</v>
      </c>
      <c r="L29" s="41">
        <v>5</v>
      </c>
      <c r="M29" s="41">
        <v>0</v>
      </c>
      <c r="N29" s="41">
        <v>0</v>
      </c>
      <c r="O29" s="41">
        <v>0</v>
      </c>
      <c r="P29" s="50">
        <f t="shared" si="0"/>
        <v>5</v>
      </c>
      <c r="Q29" s="42" t="s">
        <v>503</v>
      </c>
      <c r="R29" s="67">
        <v>0</v>
      </c>
      <c r="S29" s="67">
        <v>0</v>
      </c>
      <c r="T29" s="67">
        <v>2</v>
      </c>
      <c r="U29" s="67">
        <v>2</v>
      </c>
      <c r="V29" s="67">
        <v>1</v>
      </c>
      <c r="W29" s="77">
        <f t="shared" si="1"/>
        <v>5</v>
      </c>
      <c r="X29" s="78">
        <v>5</v>
      </c>
      <c r="Y29" s="83">
        <f t="shared" si="2"/>
        <v>10</v>
      </c>
    </row>
    <row r="30" spans="1:25" s="43" customFormat="1" ht="13.5">
      <c r="A30" s="85">
        <v>28</v>
      </c>
      <c r="B30" s="19" t="s">
        <v>436</v>
      </c>
      <c r="C30" s="19" t="s">
        <v>138</v>
      </c>
      <c r="D30" s="19" t="s">
        <v>60</v>
      </c>
      <c r="E30" s="15" t="s">
        <v>492</v>
      </c>
      <c r="F30" s="15" t="s">
        <v>385</v>
      </c>
      <c r="G30" s="19" t="s">
        <v>386</v>
      </c>
      <c r="H30" s="19" t="s">
        <v>437</v>
      </c>
      <c r="I30" s="21">
        <v>10</v>
      </c>
      <c r="J30" s="26">
        <v>54</v>
      </c>
      <c r="K30" s="25">
        <v>1</v>
      </c>
      <c r="L30" s="25">
        <v>7</v>
      </c>
      <c r="M30" s="25">
        <v>0</v>
      </c>
      <c r="N30" s="25">
        <v>0.5</v>
      </c>
      <c r="O30" s="25">
        <v>1</v>
      </c>
      <c r="P30" s="30">
        <f t="shared" si="0"/>
        <v>9.5</v>
      </c>
      <c r="Q30" s="42" t="s">
        <v>503</v>
      </c>
      <c r="R30" s="77">
        <v>1.5</v>
      </c>
      <c r="S30" s="77">
        <v>2</v>
      </c>
      <c r="T30" s="77">
        <v>0</v>
      </c>
      <c r="U30" s="77">
        <v>0</v>
      </c>
      <c r="V30" s="77">
        <v>0</v>
      </c>
      <c r="W30" s="77">
        <f t="shared" si="1"/>
        <v>3.5</v>
      </c>
      <c r="X30" s="90">
        <v>6</v>
      </c>
      <c r="Y30" s="83">
        <f t="shared" si="2"/>
        <v>9.5</v>
      </c>
    </row>
    <row r="31" spans="1:25" s="43" customFormat="1" ht="13.5">
      <c r="A31" s="85">
        <v>29</v>
      </c>
      <c r="B31" s="4" t="s">
        <v>128</v>
      </c>
      <c r="C31" s="4" t="s">
        <v>129</v>
      </c>
      <c r="D31" s="4" t="s">
        <v>130</v>
      </c>
      <c r="E31" s="4" t="s">
        <v>19</v>
      </c>
      <c r="F31" s="4" t="s">
        <v>11</v>
      </c>
      <c r="G31" s="4" t="s">
        <v>12</v>
      </c>
      <c r="H31" s="4" t="s">
        <v>93</v>
      </c>
      <c r="I31" s="4">
        <v>10</v>
      </c>
      <c r="J31" s="1">
        <v>80</v>
      </c>
      <c r="K31" s="32">
        <v>0</v>
      </c>
      <c r="L31" s="32">
        <v>4.6</v>
      </c>
      <c r="M31" s="32">
        <v>0</v>
      </c>
      <c r="N31" s="32">
        <v>0</v>
      </c>
      <c r="O31" s="32">
        <v>0</v>
      </c>
      <c r="P31" s="27">
        <f t="shared" si="0"/>
        <v>4.6</v>
      </c>
      <c r="Q31" s="42" t="s">
        <v>503</v>
      </c>
      <c r="R31" s="64">
        <v>2.9</v>
      </c>
      <c r="S31" s="64">
        <v>0</v>
      </c>
      <c r="T31" s="64">
        <v>1</v>
      </c>
      <c r="U31" s="64">
        <v>0</v>
      </c>
      <c r="V31" s="64">
        <v>3</v>
      </c>
      <c r="W31" s="77">
        <f t="shared" si="1"/>
        <v>6.9</v>
      </c>
      <c r="X31" s="42">
        <v>2</v>
      </c>
      <c r="Y31" s="83">
        <f t="shared" si="2"/>
        <v>8.9</v>
      </c>
    </row>
    <row r="32" spans="1:25" s="40" customFormat="1" ht="13.5">
      <c r="A32" s="84">
        <v>30</v>
      </c>
      <c r="B32" s="4" t="s">
        <v>91</v>
      </c>
      <c r="C32" s="4" t="s">
        <v>38</v>
      </c>
      <c r="D32" s="4" t="s">
        <v>69</v>
      </c>
      <c r="E32" s="4" t="s">
        <v>19</v>
      </c>
      <c r="F32" s="4" t="s">
        <v>11</v>
      </c>
      <c r="G32" s="4" t="s">
        <v>32</v>
      </c>
      <c r="H32" s="4" t="s">
        <v>86</v>
      </c>
      <c r="I32" s="4">
        <v>10</v>
      </c>
      <c r="J32" s="1">
        <v>88</v>
      </c>
      <c r="K32" s="32">
        <v>0</v>
      </c>
      <c r="L32" s="32">
        <v>1</v>
      </c>
      <c r="M32" s="32">
        <v>8</v>
      </c>
      <c r="N32" s="32">
        <v>1</v>
      </c>
      <c r="O32" s="32">
        <v>0</v>
      </c>
      <c r="P32" s="28">
        <f t="shared" si="0"/>
        <v>10</v>
      </c>
      <c r="Q32" s="42" t="s">
        <v>503</v>
      </c>
      <c r="R32" s="64">
        <v>0</v>
      </c>
      <c r="S32" s="64">
        <v>4.5</v>
      </c>
      <c r="T32" s="64">
        <v>0</v>
      </c>
      <c r="U32" s="64">
        <v>0</v>
      </c>
      <c r="V32" s="64">
        <v>0.25</v>
      </c>
      <c r="W32" s="77">
        <f t="shared" si="1"/>
        <v>4.75</v>
      </c>
      <c r="X32" s="42">
        <v>4</v>
      </c>
      <c r="Y32" s="83">
        <f t="shared" si="2"/>
        <v>8.75</v>
      </c>
    </row>
    <row r="33" spans="1:25" s="43" customFormat="1" ht="13.5">
      <c r="A33" s="85">
        <v>31</v>
      </c>
      <c r="B33" s="13" t="s">
        <v>292</v>
      </c>
      <c r="C33" s="13" t="s">
        <v>262</v>
      </c>
      <c r="D33" s="13" t="s">
        <v>92</v>
      </c>
      <c r="E33" s="13" t="s">
        <v>307</v>
      </c>
      <c r="F33" s="13" t="s">
        <v>275</v>
      </c>
      <c r="G33" s="13" t="s">
        <v>293</v>
      </c>
      <c r="H33" s="13" t="s">
        <v>281</v>
      </c>
      <c r="I33" s="13">
        <v>10</v>
      </c>
      <c r="J33" s="69">
        <v>94</v>
      </c>
      <c r="K33" s="20">
        <v>3</v>
      </c>
      <c r="L33" s="20">
        <v>1.5</v>
      </c>
      <c r="M33" s="20">
        <v>9.5</v>
      </c>
      <c r="N33" s="20">
        <v>2</v>
      </c>
      <c r="O33" s="20">
        <v>0</v>
      </c>
      <c r="P33" s="51">
        <f t="shared" si="0"/>
        <v>16</v>
      </c>
      <c r="Q33" s="42" t="s">
        <v>503</v>
      </c>
      <c r="R33" s="87">
        <v>0</v>
      </c>
      <c r="S33" s="87">
        <v>2.5</v>
      </c>
      <c r="T33" s="87">
        <v>0</v>
      </c>
      <c r="U33" s="87">
        <v>1</v>
      </c>
      <c r="V33" s="87">
        <v>2.25</v>
      </c>
      <c r="W33" s="77">
        <f t="shared" si="1"/>
        <v>5.75</v>
      </c>
      <c r="X33" s="91">
        <v>3</v>
      </c>
      <c r="Y33" s="83">
        <f t="shared" si="2"/>
        <v>8.75</v>
      </c>
    </row>
    <row r="34" spans="1:25" s="40" customFormat="1" ht="13.5">
      <c r="A34" s="85">
        <v>32</v>
      </c>
      <c r="B34" s="13" t="s">
        <v>287</v>
      </c>
      <c r="C34" s="13" t="s">
        <v>117</v>
      </c>
      <c r="D34" s="13" t="s">
        <v>10</v>
      </c>
      <c r="E34" s="13" t="s">
        <v>307</v>
      </c>
      <c r="F34" s="13" t="s">
        <v>275</v>
      </c>
      <c r="G34" s="13" t="s">
        <v>288</v>
      </c>
      <c r="H34" s="13" t="s">
        <v>281</v>
      </c>
      <c r="I34" s="13">
        <v>10</v>
      </c>
      <c r="J34" s="69">
        <v>58</v>
      </c>
      <c r="K34" s="20">
        <v>1</v>
      </c>
      <c r="L34" s="20">
        <v>3</v>
      </c>
      <c r="M34" s="20">
        <v>0</v>
      </c>
      <c r="N34" s="20">
        <v>0</v>
      </c>
      <c r="O34" s="20">
        <v>0</v>
      </c>
      <c r="P34" s="51">
        <f t="shared" si="0"/>
        <v>4</v>
      </c>
      <c r="Q34" s="42" t="s">
        <v>503</v>
      </c>
      <c r="R34" s="87">
        <v>1.5</v>
      </c>
      <c r="S34" s="87">
        <v>2</v>
      </c>
      <c r="T34" s="87">
        <v>0</v>
      </c>
      <c r="U34" s="87">
        <v>0.5</v>
      </c>
      <c r="V34" s="87">
        <v>1</v>
      </c>
      <c r="W34" s="77">
        <f t="shared" si="1"/>
        <v>5</v>
      </c>
      <c r="X34" s="91">
        <v>3.5</v>
      </c>
      <c r="Y34" s="83">
        <f t="shared" si="2"/>
        <v>8.5</v>
      </c>
    </row>
    <row r="35" spans="1:25" s="40" customFormat="1" ht="13.5">
      <c r="A35" s="84">
        <v>33</v>
      </c>
      <c r="B35" s="41" t="s">
        <v>209</v>
      </c>
      <c r="C35" s="41" t="s">
        <v>155</v>
      </c>
      <c r="D35" s="41" t="s">
        <v>66</v>
      </c>
      <c r="E35" s="41" t="s">
        <v>184</v>
      </c>
      <c r="F35" s="40" t="s">
        <v>185</v>
      </c>
      <c r="G35" s="41" t="s">
        <v>184</v>
      </c>
      <c r="H35" s="41" t="s">
        <v>226</v>
      </c>
      <c r="I35" s="40">
        <v>10</v>
      </c>
      <c r="J35" s="49">
        <v>116</v>
      </c>
      <c r="K35" s="41">
        <v>0</v>
      </c>
      <c r="L35" s="41">
        <v>6</v>
      </c>
      <c r="M35" s="41">
        <v>0</v>
      </c>
      <c r="N35" s="41">
        <v>0</v>
      </c>
      <c r="O35" s="41">
        <v>0</v>
      </c>
      <c r="P35" s="50">
        <f aca="true" t="shared" si="3" ref="P35:P60">SUM(K35:O35)</f>
        <v>6</v>
      </c>
      <c r="Q35" s="42" t="s">
        <v>503</v>
      </c>
      <c r="R35" s="9">
        <v>1</v>
      </c>
      <c r="S35" s="9">
        <v>1</v>
      </c>
      <c r="T35" s="9">
        <v>1</v>
      </c>
      <c r="U35" s="9">
        <v>0</v>
      </c>
      <c r="V35" s="9">
        <v>0</v>
      </c>
      <c r="W35" s="77">
        <f t="shared" si="1"/>
        <v>3</v>
      </c>
      <c r="X35" s="78">
        <v>5</v>
      </c>
      <c r="Y35" s="83">
        <f t="shared" si="2"/>
        <v>8</v>
      </c>
    </row>
    <row r="36" spans="1:25" s="40" customFormat="1" ht="20.25" customHeight="1">
      <c r="A36" s="85">
        <v>34</v>
      </c>
      <c r="B36" s="41" t="s">
        <v>207</v>
      </c>
      <c r="C36" s="41" t="s">
        <v>208</v>
      </c>
      <c r="D36" s="41" t="s">
        <v>14</v>
      </c>
      <c r="E36" s="41" t="s">
        <v>184</v>
      </c>
      <c r="F36" s="40" t="s">
        <v>185</v>
      </c>
      <c r="G36" s="41" t="s">
        <v>184</v>
      </c>
      <c r="H36" s="41" t="s">
        <v>226</v>
      </c>
      <c r="I36" s="40">
        <v>10</v>
      </c>
      <c r="J36" s="49">
        <v>98</v>
      </c>
      <c r="K36" s="41">
        <v>0</v>
      </c>
      <c r="L36" s="41">
        <v>6</v>
      </c>
      <c r="M36" s="41">
        <v>0</v>
      </c>
      <c r="N36" s="41">
        <v>0</v>
      </c>
      <c r="O36" s="41">
        <v>0</v>
      </c>
      <c r="P36" s="50">
        <f t="shared" si="3"/>
        <v>6</v>
      </c>
      <c r="Q36" s="42" t="s">
        <v>503</v>
      </c>
      <c r="R36" s="48">
        <v>0</v>
      </c>
      <c r="S36" s="48">
        <v>0.5</v>
      </c>
      <c r="T36" s="48">
        <v>0</v>
      </c>
      <c r="U36" s="48">
        <v>0.5</v>
      </c>
      <c r="V36" s="48">
        <v>4</v>
      </c>
      <c r="W36" s="77">
        <f t="shared" si="1"/>
        <v>5</v>
      </c>
      <c r="X36" s="78">
        <v>3</v>
      </c>
      <c r="Y36" s="83">
        <f t="shared" si="2"/>
        <v>8</v>
      </c>
    </row>
    <row r="37" spans="1:25" s="40" customFormat="1" ht="13.5">
      <c r="A37" s="85">
        <v>35</v>
      </c>
      <c r="B37" s="23" t="s">
        <v>354</v>
      </c>
      <c r="C37" s="23" t="s">
        <v>68</v>
      </c>
      <c r="D37" s="23" t="s">
        <v>71</v>
      </c>
      <c r="E37" s="23" t="s">
        <v>332</v>
      </c>
      <c r="F37" s="23" t="s">
        <v>331</v>
      </c>
      <c r="G37" s="23" t="s">
        <v>355</v>
      </c>
      <c r="H37" s="23" t="s">
        <v>356</v>
      </c>
      <c r="I37" s="23">
        <v>10</v>
      </c>
      <c r="J37" s="11">
        <v>98</v>
      </c>
      <c r="K37" s="47">
        <v>0</v>
      </c>
      <c r="L37" s="47">
        <v>6.5</v>
      </c>
      <c r="M37" s="47">
        <v>0</v>
      </c>
      <c r="N37" s="47">
        <v>0</v>
      </c>
      <c r="O37" s="47">
        <v>0</v>
      </c>
      <c r="P37" s="11">
        <f t="shared" si="3"/>
        <v>6.5</v>
      </c>
      <c r="Q37" s="42" t="s">
        <v>503</v>
      </c>
      <c r="R37" s="82">
        <v>3.3</v>
      </c>
      <c r="S37" s="82">
        <v>4</v>
      </c>
      <c r="T37" s="82">
        <v>0</v>
      </c>
      <c r="U37" s="82">
        <v>0</v>
      </c>
      <c r="V37" s="82">
        <v>0</v>
      </c>
      <c r="W37" s="77">
        <f t="shared" si="1"/>
        <v>7.3</v>
      </c>
      <c r="X37" s="2">
        <v>0</v>
      </c>
      <c r="Y37" s="83">
        <f t="shared" si="2"/>
        <v>7.3</v>
      </c>
    </row>
    <row r="38" spans="1:25" s="43" customFormat="1" ht="13.5">
      <c r="A38" s="84">
        <v>36</v>
      </c>
      <c r="B38" s="41" t="s">
        <v>204</v>
      </c>
      <c r="C38" s="41" t="s">
        <v>105</v>
      </c>
      <c r="D38" s="41" t="s">
        <v>52</v>
      </c>
      <c r="E38" s="41" t="s">
        <v>184</v>
      </c>
      <c r="F38" s="40" t="s">
        <v>185</v>
      </c>
      <c r="G38" s="41" t="s">
        <v>184</v>
      </c>
      <c r="H38" s="41" t="s">
        <v>226</v>
      </c>
      <c r="I38" s="40">
        <v>10</v>
      </c>
      <c r="J38" s="49">
        <v>76</v>
      </c>
      <c r="K38" s="41">
        <v>0</v>
      </c>
      <c r="L38" s="41">
        <v>7</v>
      </c>
      <c r="M38" s="41">
        <v>0</v>
      </c>
      <c r="N38" s="41">
        <v>0</v>
      </c>
      <c r="O38" s="41">
        <v>0</v>
      </c>
      <c r="P38" s="50">
        <f t="shared" si="3"/>
        <v>7</v>
      </c>
      <c r="Q38" s="42" t="s">
        <v>503</v>
      </c>
      <c r="R38" s="22">
        <v>0</v>
      </c>
      <c r="S38" s="22">
        <v>0</v>
      </c>
      <c r="T38" s="22">
        <v>2</v>
      </c>
      <c r="U38" s="22">
        <v>0</v>
      </c>
      <c r="V38" s="22">
        <v>0</v>
      </c>
      <c r="W38" s="77">
        <f t="shared" si="1"/>
        <v>2</v>
      </c>
      <c r="X38" s="78">
        <v>5</v>
      </c>
      <c r="Y38" s="83">
        <f t="shared" si="2"/>
        <v>7</v>
      </c>
    </row>
    <row r="39" spans="1:25" s="43" customFormat="1" ht="13.5">
      <c r="A39" s="85">
        <v>37</v>
      </c>
      <c r="B39" s="41" t="s">
        <v>206</v>
      </c>
      <c r="C39" s="41" t="s">
        <v>57</v>
      </c>
      <c r="D39" s="41" t="s">
        <v>21</v>
      </c>
      <c r="E39" s="41" t="s">
        <v>184</v>
      </c>
      <c r="F39" s="40" t="s">
        <v>185</v>
      </c>
      <c r="G39" s="41" t="s">
        <v>184</v>
      </c>
      <c r="H39" s="41" t="s">
        <v>226</v>
      </c>
      <c r="I39" s="40">
        <v>10</v>
      </c>
      <c r="J39" s="49">
        <v>84</v>
      </c>
      <c r="K39" s="41">
        <v>0</v>
      </c>
      <c r="L39" s="41">
        <v>6.5</v>
      </c>
      <c r="M39" s="41">
        <v>0</v>
      </c>
      <c r="N39" s="41">
        <v>0</v>
      </c>
      <c r="O39" s="41">
        <v>0</v>
      </c>
      <c r="P39" s="50">
        <f t="shared" si="3"/>
        <v>6.5</v>
      </c>
      <c r="Q39" s="42" t="s">
        <v>503</v>
      </c>
      <c r="R39" s="22">
        <v>0</v>
      </c>
      <c r="S39" s="22">
        <v>0</v>
      </c>
      <c r="T39" s="22">
        <v>1</v>
      </c>
      <c r="U39" s="22">
        <v>1</v>
      </c>
      <c r="V39" s="22">
        <v>0</v>
      </c>
      <c r="W39" s="77">
        <f t="shared" si="1"/>
        <v>2</v>
      </c>
      <c r="X39" s="78">
        <v>4</v>
      </c>
      <c r="Y39" s="83">
        <f t="shared" si="2"/>
        <v>6</v>
      </c>
    </row>
    <row r="40" spans="1:25" s="43" customFormat="1" ht="13.5">
      <c r="A40" s="85">
        <v>38</v>
      </c>
      <c r="B40" s="41" t="s">
        <v>222</v>
      </c>
      <c r="C40" s="41" t="s">
        <v>223</v>
      </c>
      <c r="D40" s="41" t="s">
        <v>10</v>
      </c>
      <c r="E40" s="41" t="s">
        <v>184</v>
      </c>
      <c r="F40" s="40" t="s">
        <v>185</v>
      </c>
      <c r="G40" s="41" t="s">
        <v>184</v>
      </c>
      <c r="H40" s="41" t="s">
        <v>226</v>
      </c>
      <c r="I40" s="40">
        <v>10</v>
      </c>
      <c r="J40" s="49">
        <v>80</v>
      </c>
      <c r="K40" s="41">
        <v>0</v>
      </c>
      <c r="L40" s="41">
        <v>4</v>
      </c>
      <c r="M40" s="41">
        <v>0</v>
      </c>
      <c r="N40" s="41">
        <v>0</v>
      </c>
      <c r="O40" s="41">
        <v>0</v>
      </c>
      <c r="P40" s="50">
        <f t="shared" si="3"/>
        <v>4</v>
      </c>
      <c r="Q40" s="42" t="s">
        <v>503</v>
      </c>
      <c r="R40" s="22">
        <v>2</v>
      </c>
      <c r="S40" s="22">
        <v>0</v>
      </c>
      <c r="T40" s="22">
        <v>1</v>
      </c>
      <c r="U40" s="22">
        <v>0</v>
      </c>
      <c r="V40" s="22">
        <v>0</v>
      </c>
      <c r="W40" s="77">
        <f t="shared" si="1"/>
        <v>3</v>
      </c>
      <c r="X40" s="78">
        <v>3</v>
      </c>
      <c r="Y40" s="83">
        <f t="shared" si="2"/>
        <v>6</v>
      </c>
    </row>
    <row r="41" spans="1:25" s="43" customFormat="1" ht="13.5">
      <c r="A41" s="84">
        <v>39</v>
      </c>
      <c r="B41" s="41" t="s">
        <v>211</v>
      </c>
      <c r="C41" s="41" t="s">
        <v>105</v>
      </c>
      <c r="D41" s="41" t="s">
        <v>82</v>
      </c>
      <c r="E41" s="41" t="s">
        <v>184</v>
      </c>
      <c r="F41" s="40" t="s">
        <v>185</v>
      </c>
      <c r="G41" s="41" t="s">
        <v>184</v>
      </c>
      <c r="H41" s="41" t="s">
        <v>226</v>
      </c>
      <c r="I41" s="40">
        <v>10</v>
      </c>
      <c r="J41" s="49">
        <v>98</v>
      </c>
      <c r="K41" s="41">
        <v>0.5</v>
      </c>
      <c r="L41" s="41">
        <v>4.5</v>
      </c>
      <c r="M41" s="41">
        <v>0</v>
      </c>
      <c r="N41" s="41">
        <v>0</v>
      </c>
      <c r="O41" s="41">
        <v>0</v>
      </c>
      <c r="P41" s="50">
        <f t="shared" si="3"/>
        <v>5</v>
      </c>
      <c r="Q41" s="42" t="s">
        <v>503</v>
      </c>
      <c r="R41" s="48">
        <v>2</v>
      </c>
      <c r="S41" s="48">
        <v>0</v>
      </c>
      <c r="T41" s="48">
        <v>0</v>
      </c>
      <c r="U41" s="48">
        <v>0</v>
      </c>
      <c r="V41" s="48">
        <v>0</v>
      </c>
      <c r="W41" s="77">
        <f t="shared" si="1"/>
        <v>2</v>
      </c>
      <c r="X41" s="78">
        <v>4</v>
      </c>
      <c r="Y41" s="83">
        <f t="shared" si="2"/>
        <v>6</v>
      </c>
    </row>
    <row r="42" spans="1:25" s="43" customFormat="1" ht="13.5">
      <c r="A42" s="85">
        <v>40</v>
      </c>
      <c r="B42" s="40" t="s">
        <v>212</v>
      </c>
      <c r="C42" s="40" t="s">
        <v>213</v>
      </c>
      <c r="D42" s="40" t="s">
        <v>52</v>
      </c>
      <c r="E42" s="41" t="s">
        <v>184</v>
      </c>
      <c r="F42" s="40" t="s">
        <v>185</v>
      </c>
      <c r="G42" s="41" t="s">
        <v>184</v>
      </c>
      <c r="H42" s="41" t="s">
        <v>226</v>
      </c>
      <c r="I42" s="40">
        <v>10</v>
      </c>
      <c r="J42" s="49">
        <v>82</v>
      </c>
      <c r="K42" s="81">
        <v>0</v>
      </c>
      <c r="L42" s="81">
        <v>5</v>
      </c>
      <c r="M42" s="81">
        <v>0</v>
      </c>
      <c r="N42" s="81">
        <v>0</v>
      </c>
      <c r="O42" s="81">
        <v>0</v>
      </c>
      <c r="P42" s="50">
        <f t="shared" si="3"/>
        <v>5</v>
      </c>
      <c r="Q42" s="42" t="s">
        <v>503</v>
      </c>
      <c r="R42" s="22">
        <v>5</v>
      </c>
      <c r="S42" s="22">
        <v>1</v>
      </c>
      <c r="T42" s="22">
        <v>0</v>
      </c>
      <c r="U42" s="22">
        <v>0</v>
      </c>
      <c r="V42" s="22">
        <v>0</v>
      </c>
      <c r="W42" s="77">
        <f t="shared" si="1"/>
        <v>6</v>
      </c>
      <c r="X42" s="78"/>
      <c r="Y42" s="83">
        <f t="shared" si="2"/>
        <v>6</v>
      </c>
    </row>
    <row r="43" spans="1:25" s="43" customFormat="1" ht="13.5">
      <c r="A43" s="85">
        <v>41</v>
      </c>
      <c r="B43" s="41" t="s">
        <v>200</v>
      </c>
      <c r="C43" s="41" t="s">
        <v>57</v>
      </c>
      <c r="D43" s="41" t="s">
        <v>39</v>
      </c>
      <c r="E43" s="41" t="s">
        <v>184</v>
      </c>
      <c r="F43" s="40" t="s">
        <v>185</v>
      </c>
      <c r="G43" s="41" t="s">
        <v>184</v>
      </c>
      <c r="H43" s="41" t="s">
        <v>226</v>
      </c>
      <c r="I43" s="40">
        <v>10</v>
      </c>
      <c r="J43" s="49">
        <v>124</v>
      </c>
      <c r="K43" s="41">
        <v>0</v>
      </c>
      <c r="L43" s="41">
        <v>7</v>
      </c>
      <c r="M43" s="41">
        <v>0</v>
      </c>
      <c r="N43" s="41">
        <v>0</v>
      </c>
      <c r="O43" s="41">
        <v>0</v>
      </c>
      <c r="P43" s="50">
        <f t="shared" si="3"/>
        <v>7</v>
      </c>
      <c r="Q43" s="42" t="s">
        <v>503</v>
      </c>
      <c r="R43" s="40">
        <v>1</v>
      </c>
      <c r="S43" s="40">
        <v>0</v>
      </c>
      <c r="T43" s="40">
        <v>1</v>
      </c>
      <c r="U43" s="40">
        <v>1</v>
      </c>
      <c r="V43" s="40">
        <v>1</v>
      </c>
      <c r="W43" s="77">
        <f t="shared" si="1"/>
        <v>4</v>
      </c>
      <c r="X43" s="78">
        <v>2</v>
      </c>
      <c r="Y43" s="83">
        <f t="shared" si="2"/>
        <v>6</v>
      </c>
    </row>
    <row r="44" spans="1:25" s="40" customFormat="1" ht="13.5">
      <c r="A44" s="84">
        <v>42</v>
      </c>
      <c r="B44" s="40" t="s">
        <v>201</v>
      </c>
      <c r="C44" s="40" t="s">
        <v>202</v>
      </c>
      <c r="D44" s="40" t="s">
        <v>203</v>
      </c>
      <c r="E44" s="41" t="s">
        <v>184</v>
      </c>
      <c r="F44" s="40" t="s">
        <v>185</v>
      </c>
      <c r="G44" s="41" t="s">
        <v>184</v>
      </c>
      <c r="H44" s="41" t="s">
        <v>226</v>
      </c>
      <c r="I44" s="40">
        <v>10</v>
      </c>
      <c r="J44" s="66">
        <v>110</v>
      </c>
      <c r="K44" s="40">
        <v>0</v>
      </c>
      <c r="L44" s="40">
        <v>7</v>
      </c>
      <c r="M44" s="40">
        <v>0</v>
      </c>
      <c r="N44" s="40">
        <v>0</v>
      </c>
      <c r="O44" s="40">
        <v>0</v>
      </c>
      <c r="P44" s="50">
        <f t="shared" si="3"/>
        <v>7</v>
      </c>
      <c r="Q44" s="42" t="s">
        <v>503</v>
      </c>
      <c r="R44" s="48">
        <v>0.5</v>
      </c>
      <c r="S44" s="48">
        <v>0</v>
      </c>
      <c r="T44" s="48">
        <v>0.5</v>
      </c>
      <c r="U44" s="48">
        <v>0.5</v>
      </c>
      <c r="V44" s="48">
        <v>0.5</v>
      </c>
      <c r="W44" s="77">
        <f t="shared" si="1"/>
        <v>2</v>
      </c>
      <c r="X44" s="78">
        <v>3</v>
      </c>
      <c r="Y44" s="83">
        <f t="shared" si="2"/>
        <v>5</v>
      </c>
    </row>
    <row r="45" spans="1:25" s="43" customFormat="1" ht="13.5">
      <c r="A45" s="85">
        <v>43</v>
      </c>
      <c r="B45" s="19" t="s">
        <v>431</v>
      </c>
      <c r="C45" s="19" t="s">
        <v>67</v>
      </c>
      <c r="D45" s="19" t="s">
        <v>39</v>
      </c>
      <c r="E45" s="15" t="s">
        <v>492</v>
      </c>
      <c r="F45" s="15" t="s">
        <v>385</v>
      </c>
      <c r="G45" s="19" t="s">
        <v>409</v>
      </c>
      <c r="H45" s="19" t="s">
        <v>432</v>
      </c>
      <c r="I45" s="21">
        <v>10</v>
      </c>
      <c r="J45" s="26">
        <v>126</v>
      </c>
      <c r="K45" s="34">
        <v>1</v>
      </c>
      <c r="L45" s="34">
        <v>7</v>
      </c>
      <c r="M45" s="34">
        <v>2</v>
      </c>
      <c r="N45" s="34">
        <v>0</v>
      </c>
      <c r="O45" s="34">
        <v>1</v>
      </c>
      <c r="P45" s="30">
        <f t="shared" si="3"/>
        <v>11</v>
      </c>
      <c r="Q45" s="42" t="s">
        <v>503</v>
      </c>
      <c r="R45" s="77">
        <v>0</v>
      </c>
      <c r="S45" s="77">
        <v>1</v>
      </c>
      <c r="T45" s="77">
        <v>0</v>
      </c>
      <c r="U45" s="77">
        <v>1</v>
      </c>
      <c r="V45" s="77">
        <v>0</v>
      </c>
      <c r="W45" s="77">
        <f t="shared" si="1"/>
        <v>2</v>
      </c>
      <c r="X45" s="90">
        <v>3</v>
      </c>
      <c r="Y45" s="83">
        <f t="shared" si="2"/>
        <v>5</v>
      </c>
    </row>
    <row r="46" spans="1:25" s="43" customFormat="1" ht="13.5">
      <c r="A46" s="85">
        <v>44</v>
      </c>
      <c r="B46" s="41" t="s">
        <v>199</v>
      </c>
      <c r="C46" s="41" t="s">
        <v>67</v>
      </c>
      <c r="D46" s="41" t="s">
        <v>168</v>
      </c>
      <c r="E46" s="41" t="s">
        <v>184</v>
      </c>
      <c r="F46" s="40" t="s">
        <v>185</v>
      </c>
      <c r="G46" s="41" t="s">
        <v>184</v>
      </c>
      <c r="H46" s="41" t="s">
        <v>226</v>
      </c>
      <c r="I46" s="40">
        <v>10</v>
      </c>
      <c r="J46" s="49">
        <v>78</v>
      </c>
      <c r="K46" s="41">
        <v>0</v>
      </c>
      <c r="L46" s="41">
        <v>7</v>
      </c>
      <c r="M46" s="41">
        <v>0</v>
      </c>
      <c r="N46" s="41">
        <v>0</v>
      </c>
      <c r="O46" s="41">
        <v>0</v>
      </c>
      <c r="P46" s="50">
        <f t="shared" si="3"/>
        <v>7</v>
      </c>
      <c r="Q46" s="42" t="s">
        <v>503</v>
      </c>
      <c r="R46" s="22">
        <v>1</v>
      </c>
      <c r="S46" s="22">
        <v>1</v>
      </c>
      <c r="T46" s="22">
        <v>1</v>
      </c>
      <c r="U46" s="22">
        <v>0</v>
      </c>
      <c r="V46" s="22">
        <v>0</v>
      </c>
      <c r="W46" s="77">
        <f t="shared" si="1"/>
        <v>3</v>
      </c>
      <c r="X46" s="78">
        <v>2</v>
      </c>
      <c r="Y46" s="83">
        <f t="shared" si="2"/>
        <v>5</v>
      </c>
    </row>
    <row r="47" spans="1:25" s="43" customFormat="1" ht="13.5">
      <c r="A47" s="84">
        <v>45</v>
      </c>
      <c r="B47" s="41" t="s">
        <v>169</v>
      </c>
      <c r="C47" s="41" t="s">
        <v>153</v>
      </c>
      <c r="D47" s="41" t="s">
        <v>92</v>
      </c>
      <c r="E47" s="41" t="s">
        <v>184</v>
      </c>
      <c r="F47" s="40" t="s">
        <v>185</v>
      </c>
      <c r="G47" s="41" t="s">
        <v>184</v>
      </c>
      <c r="H47" s="41" t="s">
        <v>226</v>
      </c>
      <c r="I47" s="40">
        <v>10</v>
      </c>
      <c r="J47" s="49">
        <v>98</v>
      </c>
      <c r="K47" s="41">
        <v>0</v>
      </c>
      <c r="L47" s="41">
        <v>5</v>
      </c>
      <c r="M47" s="41">
        <v>0</v>
      </c>
      <c r="N47" s="41">
        <v>0</v>
      </c>
      <c r="O47" s="41">
        <v>0</v>
      </c>
      <c r="P47" s="50">
        <f t="shared" si="3"/>
        <v>5</v>
      </c>
      <c r="Q47" s="42" t="s">
        <v>503</v>
      </c>
      <c r="R47" s="48">
        <v>1</v>
      </c>
      <c r="S47" s="48">
        <v>0</v>
      </c>
      <c r="T47" s="48">
        <v>0</v>
      </c>
      <c r="U47" s="48">
        <v>0</v>
      </c>
      <c r="V47" s="48">
        <v>1</v>
      </c>
      <c r="W47" s="77">
        <f t="shared" si="1"/>
        <v>2</v>
      </c>
      <c r="X47" s="78">
        <v>3</v>
      </c>
      <c r="Y47" s="83">
        <f t="shared" si="2"/>
        <v>5</v>
      </c>
    </row>
    <row r="48" spans="1:25" s="40" customFormat="1" ht="13.5">
      <c r="A48" s="85">
        <v>46</v>
      </c>
      <c r="B48" s="41" t="s">
        <v>220</v>
      </c>
      <c r="C48" s="41" t="s">
        <v>105</v>
      </c>
      <c r="D48" s="41" t="s">
        <v>151</v>
      </c>
      <c r="E48" s="41" t="s">
        <v>184</v>
      </c>
      <c r="F48" s="40" t="s">
        <v>185</v>
      </c>
      <c r="G48" s="41" t="s">
        <v>184</v>
      </c>
      <c r="H48" s="41" t="s">
        <v>226</v>
      </c>
      <c r="I48" s="40">
        <v>10</v>
      </c>
      <c r="J48" s="49">
        <v>82</v>
      </c>
      <c r="K48" s="41">
        <v>0</v>
      </c>
      <c r="L48" s="41">
        <v>4</v>
      </c>
      <c r="M48" s="41">
        <v>0</v>
      </c>
      <c r="N48" s="41">
        <v>0</v>
      </c>
      <c r="O48" s="41">
        <v>0</v>
      </c>
      <c r="P48" s="50">
        <f t="shared" si="3"/>
        <v>4</v>
      </c>
      <c r="Q48" s="42" t="s">
        <v>503</v>
      </c>
      <c r="R48" s="22">
        <v>1</v>
      </c>
      <c r="S48" s="22">
        <v>0</v>
      </c>
      <c r="T48" s="22">
        <v>0</v>
      </c>
      <c r="U48" s="22">
        <v>1</v>
      </c>
      <c r="V48" s="22">
        <v>0</v>
      </c>
      <c r="W48" s="77">
        <f t="shared" si="1"/>
        <v>2</v>
      </c>
      <c r="X48" s="78">
        <v>3</v>
      </c>
      <c r="Y48" s="83">
        <f t="shared" si="2"/>
        <v>5</v>
      </c>
    </row>
    <row r="49" spans="1:25" s="40" customFormat="1" ht="13.5">
      <c r="A49" s="85">
        <v>47</v>
      </c>
      <c r="B49" s="41" t="s">
        <v>210</v>
      </c>
      <c r="C49" s="41" t="s">
        <v>105</v>
      </c>
      <c r="D49" s="41" t="s">
        <v>21</v>
      </c>
      <c r="E49" s="41" t="s">
        <v>184</v>
      </c>
      <c r="F49" s="40" t="s">
        <v>185</v>
      </c>
      <c r="G49" s="41" t="s">
        <v>184</v>
      </c>
      <c r="H49" s="41" t="s">
        <v>226</v>
      </c>
      <c r="I49" s="40">
        <v>10</v>
      </c>
      <c r="J49" s="49">
        <v>82</v>
      </c>
      <c r="K49" s="81">
        <v>0</v>
      </c>
      <c r="L49" s="81">
        <v>6</v>
      </c>
      <c r="M49" s="81">
        <v>0</v>
      </c>
      <c r="N49" s="81">
        <v>0</v>
      </c>
      <c r="O49" s="81">
        <v>0</v>
      </c>
      <c r="P49" s="50">
        <f t="shared" si="3"/>
        <v>6</v>
      </c>
      <c r="Q49" s="42" t="s">
        <v>503</v>
      </c>
      <c r="R49" s="22">
        <v>0</v>
      </c>
      <c r="S49" s="22">
        <v>0</v>
      </c>
      <c r="T49" s="22">
        <v>1</v>
      </c>
      <c r="U49" s="22">
        <v>0</v>
      </c>
      <c r="V49" s="22">
        <v>1</v>
      </c>
      <c r="W49" s="77">
        <f t="shared" si="1"/>
        <v>2</v>
      </c>
      <c r="X49" s="78">
        <v>3</v>
      </c>
      <c r="Y49" s="83">
        <f t="shared" si="2"/>
        <v>5</v>
      </c>
    </row>
    <row r="50" spans="1:25" s="40" customFormat="1" ht="13.5">
      <c r="A50" s="84">
        <v>48</v>
      </c>
      <c r="B50" s="13" t="s">
        <v>289</v>
      </c>
      <c r="C50" s="13" t="s">
        <v>13</v>
      </c>
      <c r="D50" s="13" t="s">
        <v>36</v>
      </c>
      <c r="E50" s="13" t="s">
        <v>307</v>
      </c>
      <c r="F50" s="13" t="s">
        <v>275</v>
      </c>
      <c r="G50" s="13" t="s">
        <v>290</v>
      </c>
      <c r="H50" s="13" t="s">
        <v>291</v>
      </c>
      <c r="I50" s="13">
        <v>10</v>
      </c>
      <c r="J50" s="69">
        <v>50</v>
      </c>
      <c r="K50" s="20">
        <v>2</v>
      </c>
      <c r="L50" s="20">
        <v>1.5</v>
      </c>
      <c r="M50" s="20">
        <v>0</v>
      </c>
      <c r="N50" s="20">
        <v>1</v>
      </c>
      <c r="O50" s="20">
        <v>0</v>
      </c>
      <c r="P50" s="51">
        <f t="shared" si="3"/>
        <v>4.5</v>
      </c>
      <c r="Q50" s="42" t="s">
        <v>503</v>
      </c>
      <c r="R50" s="87">
        <v>1</v>
      </c>
      <c r="S50" s="87">
        <v>1.5</v>
      </c>
      <c r="T50" s="87">
        <v>0</v>
      </c>
      <c r="U50" s="87">
        <v>0</v>
      </c>
      <c r="V50" s="87">
        <v>0</v>
      </c>
      <c r="W50" s="77">
        <f t="shared" si="1"/>
        <v>2.5</v>
      </c>
      <c r="X50" s="91">
        <v>2</v>
      </c>
      <c r="Y50" s="83">
        <f t="shared" si="2"/>
        <v>4.5</v>
      </c>
    </row>
    <row r="51" spans="1:25" s="40" customFormat="1" ht="13.5">
      <c r="A51" s="85">
        <v>49</v>
      </c>
      <c r="B51" s="41" t="s">
        <v>198</v>
      </c>
      <c r="C51" s="41" t="s">
        <v>98</v>
      </c>
      <c r="D51" s="41" t="s">
        <v>103</v>
      </c>
      <c r="E51" s="41" t="s">
        <v>184</v>
      </c>
      <c r="F51" s="40" t="s">
        <v>185</v>
      </c>
      <c r="G51" s="41" t="s">
        <v>184</v>
      </c>
      <c r="H51" s="41" t="s">
        <v>226</v>
      </c>
      <c r="I51" s="40">
        <v>10</v>
      </c>
      <c r="J51" s="49">
        <v>74</v>
      </c>
      <c r="K51" s="41">
        <v>0</v>
      </c>
      <c r="L51" s="41">
        <v>7</v>
      </c>
      <c r="M51" s="41">
        <v>0</v>
      </c>
      <c r="N51" s="41">
        <v>0</v>
      </c>
      <c r="O51" s="41">
        <v>0</v>
      </c>
      <c r="P51" s="50">
        <f t="shared" si="3"/>
        <v>7</v>
      </c>
      <c r="Q51" s="42" t="s">
        <v>503</v>
      </c>
      <c r="R51" s="22">
        <v>1</v>
      </c>
      <c r="S51" s="22">
        <v>0</v>
      </c>
      <c r="T51" s="22">
        <v>0</v>
      </c>
      <c r="U51" s="22">
        <v>0</v>
      </c>
      <c r="V51" s="22">
        <v>1</v>
      </c>
      <c r="W51" s="77">
        <f t="shared" si="1"/>
        <v>2</v>
      </c>
      <c r="X51" s="78">
        <v>2</v>
      </c>
      <c r="Y51" s="83">
        <f t="shared" si="2"/>
        <v>4</v>
      </c>
    </row>
    <row r="52" spans="1:36" s="8" customFormat="1" ht="13.5">
      <c r="A52" s="85">
        <v>50</v>
      </c>
      <c r="B52" s="40" t="s">
        <v>193</v>
      </c>
      <c r="C52" s="40" t="s">
        <v>105</v>
      </c>
      <c r="D52" s="40" t="s">
        <v>73</v>
      </c>
      <c r="E52" s="41" t="s">
        <v>184</v>
      </c>
      <c r="F52" s="40" t="s">
        <v>185</v>
      </c>
      <c r="G52" s="41" t="s">
        <v>184</v>
      </c>
      <c r="H52" s="41" t="s">
        <v>226</v>
      </c>
      <c r="I52" s="40">
        <v>10</v>
      </c>
      <c r="J52" s="49">
        <v>94</v>
      </c>
      <c r="K52" s="81">
        <v>9</v>
      </c>
      <c r="L52" s="81">
        <v>0</v>
      </c>
      <c r="M52" s="81">
        <v>0</v>
      </c>
      <c r="N52" s="81">
        <v>1</v>
      </c>
      <c r="O52" s="81">
        <v>0</v>
      </c>
      <c r="P52" s="50">
        <f t="shared" si="3"/>
        <v>10</v>
      </c>
      <c r="Q52" s="42" t="s">
        <v>503</v>
      </c>
      <c r="R52" s="22">
        <v>0</v>
      </c>
      <c r="S52" s="22">
        <v>0</v>
      </c>
      <c r="T52" s="22">
        <v>1</v>
      </c>
      <c r="U52" s="22">
        <v>0</v>
      </c>
      <c r="V52" s="22">
        <v>0</v>
      </c>
      <c r="W52" s="77">
        <f t="shared" si="1"/>
        <v>1</v>
      </c>
      <c r="X52" s="78">
        <v>3</v>
      </c>
      <c r="Y52" s="83">
        <f t="shared" si="2"/>
        <v>4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25" s="48" customFormat="1" ht="13.5">
      <c r="A53" s="84">
        <v>51</v>
      </c>
      <c r="B53" s="41" t="s">
        <v>221</v>
      </c>
      <c r="C53" s="41" t="s">
        <v>113</v>
      </c>
      <c r="D53" s="41" t="s">
        <v>52</v>
      </c>
      <c r="E53" s="41" t="s">
        <v>184</v>
      </c>
      <c r="F53" s="40" t="s">
        <v>185</v>
      </c>
      <c r="G53" s="41" t="s">
        <v>184</v>
      </c>
      <c r="H53" s="41" t="s">
        <v>186</v>
      </c>
      <c r="I53" s="40">
        <v>10</v>
      </c>
      <c r="J53" s="49">
        <v>128</v>
      </c>
      <c r="K53" s="81">
        <v>0</v>
      </c>
      <c r="L53" s="81">
        <v>4</v>
      </c>
      <c r="M53" s="81">
        <v>0</v>
      </c>
      <c r="N53" s="81">
        <v>0</v>
      </c>
      <c r="O53" s="81">
        <v>0</v>
      </c>
      <c r="P53" s="50">
        <f t="shared" si="3"/>
        <v>4</v>
      </c>
      <c r="Q53" s="42" t="s">
        <v>503</v>
      </c>
      <c r="R53" s="40">
        <v>0</v>
      </c>
      <c r="S53" s="40">
        <v>0</v>
      </c>
      <c r="T53" s="40">
        <v>4</v>
      </c>
      <c r="U53" s="40">
        <v>0</v>
      </c>
      <c r="V53" s="40">
        <v>0</v>
      </c>
      <c r="W53" s="77">
        <f t="shared" si="1"/>
        <v>4</v>
      </c>
      <c r="X53" s="78"/>
      <c r="Y53" s="83">
        <f t="shared" si="2"/>
        <v>4</v>
      </c>
    </row>
    <row r="54" spans="1:25" s="48" customFormat="1" ht="13.5">
      <c r="A54" s="85">
        <v>52</v>
      </c>
      <c r="B54" s="40" t="s">
        <v>205</v>
      </c>
      <c r="C54" s="40" t="s">
        <v>111</v>
      </c>
      <c r="D54" s="40" t="s">
        <v>92</v>
      </c>
      <c r="E54" s="41" t="s">
        <v>184</v>
      </c>
      <c r="F54" s="40" t="s">
        <v>185</v>
      </c>
      <c r="G54" s="41" t="s">
        <v>184</v>
      </c>
      <c r="H54" s="41" t="s">
        <v>186</v>
      </c>
      <c r="I54" s="40">
        <v>10</v>
      </c>
      <c r="J54" s="66">
        <v>94</v>
      </c>
      <c r="K54" s="40">
        <v>0</v>
      </c>
      <c r="L54" s="40">
        <v>7</v>
      </c>
      <c r="M54" s="40">
        <v>0</v>
      </c>
      <c r="N54" s="40">
        <v>0</v>
      </c>
      <c r="O54" s="40">
        <v>0</v>
      </c>
      <c r="P54" s="50">
        <f t="shared" si="3"/>
        <v>7</v>
      </c>
      <c r="Q54" s="42" t="s">
        <v>503</v>
      </c>
      <c r="R54" s="67">
        <v>0</v>
      </c>
      <c r="S54" s="67">
        <v>0</v>
      </c>
      <c r="T54" s="67">
        <v>1</v>
      </c>
      <c r="U54" s="67">
        <v>0</v>
      </c>
      <c r="V54" s="67">
        <v>0</v>
      </c>
      <c r="W54" s="77">
        <f t="shared" si="1"/>
        <v>1</v>
      </c>
      <c r="X54" s="78">
        <v>3</v>
      </c>
      <c r="Y54" s="83">
        <f t="shared" si="2"/>
        <v>4</v>
      </c>
    </row>
    <row r="55" spans="1:25" s="48" customFormat="1" ht="13.5">
      <c r="A55" s="85">
        <v>53</v>
      </c>
      <c r="B55" s="4" t="s">
        <v>97</v>
      </c>
      <c r="C55" s="4" t="s">
        <v>98</v>
      </c>
      <c r="D55" s="4" t="s">
        <v>82</v>
      </c>
      <c r="E55" s="4" t="s">
        <v>19</v>
      </c>
      <c r="F55" s="4" t="s">
        <v>11</v>
      </c>
      <c r="G55" s="4" t="s">
        <v>12</v>
      </c>
      <c r="H55" s="4" t="s">
        <v>99</v>
      </c>
      <c r="I55" s="4">
        <v>10</v>
      </c>
      <c r="J55" s="3">
        <v>120</v>
      </c>
      <c r="K55" s="33">
        <v>0.5</v>
      </c>
      <c r="L55" s="32">
        <v>2</v>
      </c>
      <c r="M55" s="32">
        <v>0</v>
      </c>
      <c r="N55" s="32">
        <v>2</v>
      </c>
      <c r="O55" s="32">
        <v>0</v>
      </c>
      <c r="P55" s="28">
        <f t="shared" si="3"/>
        <v>4.5</v>
      </c>
      <c r="Q55" s="42" t="s">
        <v>503</v>
      </c>
      <c r="R55" s="60">
        <v>1.4</v>
      </c>
      <c r="S55" s="60">
        <v>0</v>
      </c>
      <c r="T55" s="60">
        <v>0</v>
      </c>
      <c r="U55" s="60">
        <v>0</v>
      </c>
      <c r="V55" s="60">
        <v>0</v>
      </c>
      <c r="W55" s="77">
        <f t="shared" si="1"/>
        <v>1.4</v>
      </c>
      <c r="X55" s="42">
        <v>2</v>
      </c>
      <c r="Y55" s="83">
        <f t="shared" si="2"/>
        <v>3.4</v>
      </c>
    </row>
    <row r="56" spans="1:25" s="48" customFormat="1" ht="13.5">
      <c r="A56" s="84">
        <v>54</v>
      </c>
      <c r="B56" s="4" t="s">
        <v>123</v>
      </c>
      <c r="C56" s="4" t="s">
        <v>124</v>
      </c>
      <c r="D56" s="4" t="s">
        <v>125</v>
      </c>
      <c r="E56" s="4" t="s">
        <v>19</v>
      </c>
      <c r="F56" s="4" t="s">
        <v>11</v>
      </c>
      <c r="G56" s="4" t="s">
        <v>34</v>
      </c>
      <c r="H56" s="4" t="s">
        <v>126</v>
      </c>
      <c r="I56" s="4">
        <v>10</v>
      </c>
      <c r="J56" s="1">
        <v>110</v>
      </c>
      <c r="K56" s="32">
        <v>2</v>
      </c>
      <c r="L56" s="32">
        <v>1</v>
      </c>
      <c r="M56" s="32">
        <v>0</v>
      </c>
      <c r="N56" s="32">
        <v>2</v>
      </c>
      <c r="O56" s="32">
        <v>2.5</v>
      </c>
      <c r="P56" s="28">
        <f t="shared" si="3"/>
        <v>7.5</v>
      </c>
      <c r="Q56" s="42" t="s">
        <v>503</v>
      </c>
      <c r="R56" s="60">
        <v>0</v>
      </c>
      <c r="S56" s="60">
        <v>1.5</v>
      </c>
      <c r="T56" s="60">
        <v>0</v>
      </c>
      <c r="U56" s="60">
        <v>0</v>
      </c>
      <c r="V56" s="60">
        <v>0.25</v>
      </c>
      <c r="W56" s="77">
        <f t="shared" si="1"/>
        <v>1.75</v>
      </c>
      <c r="X56" s="42">
        <v>1.5</v>
      </c>
      <c r="Y56" s="83">
        <f t="shared" si="2"/>
        <v>3.25</v>
      </c>
    </row>
    <row r="57" spans="1:25" s="48" customFormat="1" ht="13.5">
      <c r="A57" s="85">
        <v>55</v>
      </c>
      <c r="B57" s="19" t="s">
        <v>433</v>
      </c>
      <c r="C57" s="19" t="s">
        <v>85</v>
      </c>
      <c r="D57" s="19" t="s">
        <v>39</v>
      </c>
      <c r="E57" s="15" t="s">
        <v>492</v>
      </c>
      <c r="F57" s="15" t="s">
        <v>385</v>
      </c>
      <c r="G57" s="19" t="s">
        <v>409</v>
      </c>
      <c r="H57" s="19" t="s">
        <v>432</v>
      </c>
      <c r="I57" s="21">
        <v>10</v>
      </c>
      <c r="J57" s="26">
        <v>124</v>
      </c>
      <c r="K57" s="34">
        <v>1</v>
      </c>
      <c r="L57" s="34">
        <v>7</v>
      </c>
      <c r="M57" s="34">
        <v>2</v>
      </c>
      <c r="N57" s="34">
        <v>0</v>
      </c>
      <c r="O57" s="34">
        <v>1</v>
      </c>
      <c r="P57" s="30">
        <f t="shared" si="3"/>
        <v>11</v>
      </c>
      <c r="Q57" s="42" t="s">
        <v>503</v>
      </c>
      <c r="R57" s="77">
        <v>0</v>
      </c>
      <c r="S57" s="77">
        <v>1</v>
      </c>
      <c r="T57" s="77">
        <v>0</v>
      </c>
      <c r="U57" s="77">
        <v>1</v>
      </c>
      <c r="V57" s="77">
        <v>0</v>
      </c>
      <c r="W57" s="77">
        <f t="shared" si="1"/>
        <v>2</v>
      </c>
      <c r="X57" s="77">
        <v>0</v>
      </c>
      <c r="Y57" s="83">
        <f t="shared" si="2"/>
        <v>2</v>
      </c>
    </row>
    <row r="58" spans="1:25" s="22" customFormat="1" ht="13.5">
      <c r="A58" s="85">
        <v>56</v>
      </c>
      <c r="B58" s="15" t="s">
        <v>426</v>
      </c>
      <c r="C58" s="15" t="s">
        <v>132</v>
      </c>
      <c r="D58" s="15" t="s">
        <v>16</v>
      </c>
      <c r="E58" s="15" t="s">
        <v>492</v>
      </c>
      <c r="F58" s="15" t="s">
        <v>385</v>
      </c>
      <c r="G58" s="15" t="s">
        <v>386</v>
      </c>
      <c r="H58" s="15" t="s">
        <v>387</v>
      </c>
      <c r="I58" s="21">
        <v>10</v>
      </c>
      <c r="J58" s="26">
        <v>142</v>
      </c>
      <c r="K58" s="80">
        <v>7</v>
      </c>
      <c r="L58" s="80">
        <v>6</v>
      </c>
      <c r="M58" s="80">
        <v>7</v>
      </c>
      <c r="N58" s="80">
        <v>10</v>
      </c>
      <c r="O58" s="80">
        <v>1</v>
      </c>
      <c r="P58" s="30">
        <f>SUM(K58:O58)</f>
        <v>31</v>
      </c>
      <c r="Q58" s="8" t="s">
        <v>501</v>
      </c>
      <c r="R58" s="89">
        <v>0</v>
      </c>
      <c r="S58" s="89">
        <v>1</v>
      </c>
      <c r="T58" s="89">
        <v>0</v>
      </c>
      <c r="U58" s="89">
        <v>0.5</v>
      </c>
      <c r="V58" s="89">
        <v>0</v>
      </c>
      <c r="W58" s="77">
        <f>SUM(R58:V58)</f>
        <v>1.5</v>
      </c>
      <c r="X58" s="90">
        <v>0</v>
      </c>
      <c r="Y58" s="76">
        <f>SUM(W58:X58)</f>
        <v>1.5</v>
      </c>
    </row>
    <row r="59" spans="1:25" s="48" customFormat="1" ht="13.5">
      <c r="A59" s="84">
        <v>57</v>
      </c>
      <c r="B59" s="19" t="s">
        <v>438</v>
      </c>
      <c r="C59" s="19" t="s">
        <v>142</v>
      </c>
      <c r="D59" s="19" t="s">
        <v>52</v>
      </c>
      <c r="E59" s="15" t="s">
        <v>492</v>
      </c>
      <c r="F59" s="15" t="s">
        <v>385</v>
      </c>
      <c r="G59" s="19" t="s">
        <v>409</v>
      </c>
      <c r="H59" s="19" t="s">
        <v>410</v>
      </c>
      <c r="I59" s="21">
        <v>10</v>
      </c>
      <c r="J59" s="26">
        <v>90</v>
      </c>
      <c r="K59" s="34">
        <v>0</v>
      </c>
      <c r="L59" s="34">
        <v>7</v>
      </c>
      <c r="M59" s="34">
        <v>0</v>
      </c>
      <c r="N59" s="34">
        <v>0</v>
      </c>
      <c r="O59" s="34">
        <v>0</v>
      </c>
      <c r="P59" s="30">
        <f t="shared" si="3"/>
        <v>7</v>
      </c>
      <c r="Q59" s="42" t="s">
        <v>503</v>
      </c>
      <c r="R59" s="77">
        <v>0.5</v>
      </c>
      <c r="S59" s="77">
        <v>0</v>
      </c>
      <c r="T59" s="77">
        <v>0</v>
      </c>
      <c r="U59" s="77">
        <v>0.5</v>
      </c>
      <c r="V59" s="77">
        <v>0</v>
      </c>
      <c r="W59" s="77">
        <f>SUM(R59:V59)</f>
        <v>1</v>
      </c>
      <c r="X59" s="90">
        <v>0</v>
      </c>
      <c r="Y59" s="76">
        <f>SUM(W59:X59)</f>
        <v>1</v>
      </c>
    </row>
    <row r="60" spans="1:25" s="67" customFormat="1" ht="13.5">
      <c r="A60" s="85">
        <v>58</v>
      </c>
      <c r="B60" s="19" t="s">
        <v>439</v>
      </c>
      <c r="C60" s="19" t="s">
        <v>68</v>
      </c>
      <c r="D60" s="19" t="s">
        <v>166</v>
      </c>
      <c r="E60" s="15" t="s">
        <v>492</v>
      </c>
      <c r="F60" s="15" t="s">
        <v>385</v>
      </c>
      <c r="G60" s="19" t="s">
        <v>409</v>
      </c>
      <c r="H60" s="19" t="s">
        <v>440</v>
      </c>
      <c r="I60" s="21">
        <v>10</v>
      </c>
      <c r="J60" s="26">
        <v>108</v>
      </c>
      <c r="K60" s="80">
        <v>0</v>
      </c>
      <c r="L60" s="80">
        <v>3</v>
      </c>
      <c r="M60" s="80">
        <v>0</v>
      </c>
      <c r="N60" s="80">
        <v>3</v>
      </c>
      <c r="O60" s="80">
        <v>0</v>
      </c>
      <c r="P60" s="30">
        <f t="shared" si="3"/>
        <v>6</v>
      </c>
      <c r="Q60" s="42" t="s">
        <v>503</v>
      </c>
      <c r="R60" s="77">
        <v>0.5</v>
      </c>
      <c r="S60" s="77">
        <v>0</v>
      </c>
      <c r="T60" s="77">
        <v>0</v>
      </c>
      <c r="U60" s="77">
        <v>0</v>
      </c>
      <c r="V60" s="77">
        <v>0</v>
      </c>
      <c r="W60" s="77">
        <f>SUM(R60:V60)</f>
        <v>0.5</v>
      </c>
      <c r="X60" s="78">
        <v>0</v>
      </c>
      <c r="Y60" s="76">
        <f>SUM(W60:X60)</f>
        <v>0.5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Z85"/>
  <sheetViews>
    <sheetView zoomScale="130" zoomScaleNormal="130" workbookViewId="0" topLeftCell="A2">
      <pane xSplit="9330" ySplit="1335" topLeftCell="S1" activePane="bottomRight" state="split"/>
      <selection pane="topLeft" activeCell="A5" sqref="A1:IV16384"/>
      <selection pane="topRight" activeCell="Z2" sqref="Z2"/>
      <selection pane="bottomLeft" activeCell="A3" sqref="A3:A85"/>
      <selection pane="bottomRight" activeCell="Z20" sqref="Z20"/>
    </sheetView>
  </sheetViews>
  <sheetFormatPr defaultColWidth="9.00390625" defaultRowHeight="12.75"/>
  <cols>
    <col min="1" max="1" width="4.25390625" style="52" customWidth="1"/>
    <col min="2" max="2" width="13.625" style="52" customWidth="1"/>
    <col min="3" max="3" width="11.125" style="52" customWidth="1"/>
    <col min="4" max="4" width="11.75390625" style="52" customWidth="1"/>
    <col min="5" max="5" width="11.125" style="52" customWidth="1"/>
    <col min="6" max="6" width="25.375" style="52" customWidth="1"/>
    <col min="7" max="7" width="21.00390625" style="52" customWidth="1"/>
    <col min="8" max="8" width="18.25390625" style="52" customWidth="1"/>
    <col min="9" max="9" width="5.625" style="52" customWidth="1"/>
    <col min="10" max="10" width="10.75390625" style="52" customWidth="1"/>
    <col min="11" max="11" width="5.125" style="52" hidden="1" customWidth="1"/>
    <col min="12" max="12" width="6.375" style="52" hidden="1" customWidth="1"/>
    <col min="13" max="13" width="5.125" style="52" hidden="1" customWidth="1"/>
    <col min="14" max="14" width="5.25390625" style="52" hidden="1" customWidth="1"/>
    <col min="15" max="15" width="5.00390625" style="52" hidden="1" customWidth="1"/>
    <col min="16" max="16" width="11.875" style="52" customWidth="1"/>
    <col min="17" max="17" width="9.375" style="52" customWidth="1"/>
    <col min="18" max="18" width="6.25390625" style="52" customWidth="1"/>
    <col min="19" max="19" width="6.00390625" style="52" customWidth="1"/>
    <col min="20" max="20" width="6.875" style="52" customWidth="1"/>
    <col min="21" max="21" width="6.00390625" style="52" customWidth="1"/>
    <col min="22" max="22" width="6.125" style="52" customWidth="1"/>
    <col min="23" max="23" width="7.875" style="52" customWidth="1"/>
    <col min="24" max="24" width="5.375" style="52" customWidth="1"/>
    <col min="25" max="16384" width="9.125" style="52" customWidth="1"/>
  </cols>
  <sheetData>
    <row r="1" spans="1:16" s="45" customFormat="1" ht="12.75">
      <c r="A1" s="44"/>
      <c r="B1" s="95" t="s">
        <v>0</v>
      </c>
      <c r="C1" s="95"/>
      <c r="D1" s="95"/>
      <c r="E1" s="44"/>
      <c r="P1" s="44"/>
    </row>
    <row r="2" spans="1:26" s="44" customFormat="1" ht="33" customHeight="1">
      <c r="A2" s="44" t="s">
        <v>1</v>
      </c>
      <c r="B2" s="44" t="s">
        <v>2</v>
      </c>
      <c r="C2" s="44" t="s">
        <v>3</v>
      </c>
      <c r="D2" s="44" t="s">
        <v>4</v>
      </c>
      <c r="E2" s="46" t="s">
        <v>497</v>
      </c>
      <c r="F2" s="46" t="s">
        <v>5</v>
      </c>
      <c r="G2" s="46" t="s">
        <v>6</v>
      </c>
      <c r="H2" s="46" t="s">
        <v>274</v>
      </c>
      <c r="I2" s="44" t="s">
        <v>7</v>
      </c>
      <c r="J2" s="46" t="s">
        <v>8</v>
      </c>
      <c r="K2" s="46" t="s">
        <v>77</v>
      </c>
      <c r="L2" s="46" t="s">
        <v>78</v>
      </c>
      <c r="M2" s="46" t="s">
        <v>79</v>
      </c>
      <c r="N2" s="46" t="s">
        <v>80</v>
      </c>
      <c r="O2" s="46" t="s">
        <v>81</v>
      </c>
      <c r="P2" s="46" t="s">
        <v>514</v>
      </c>
      <c r="Q2" s="44" t="s">
        <v>512</v>
      </c>
      <c r="R2" s="44" t="s">
        <v>77</v>
      </c>
      <c r="S2" s="44" t="s">
        <v>78</v>
      </c>
      <c r="T2" s="44" t="s">
        <v>79</v>
      </c>
      <c r="U2" s="44" t="s">
        <v>80</v>
      </c>
      <c r="V2" s="44" t="s">
        <v>81</v>
      </c>
      <c r="W2" s="44" t="s">
        <v>506</v>
      </c>
      <c r="X2" s="44" t="s">
        <v>508</v>
      </c>
      <c r="Y2" s="44" t="s">
        <v>507</v>
      </c>
      <c r="Z2" s="44" t="s">
        <v>513</v>
      </c>
    </row>
    <row r="3" spans="1:26" s="2" customFormat="1" ht="13.5">
      <c r="A3" s="84">
        <v>1</v>
      </c>
      <c r="B3" s="19" t="s">
        <v>444</v>
      </c>
      <c r="C3" s="19" t="s">
        <v>445</v>
      </c>
      <c r="D3" s="19" t="s">
        <v>92</v>
      </c>
      <c r="E3" s="15" t="s">
        <v>406</v>
      </c>
      <c r="F3" s="15" t="s">
        <v>385</v>
      </c>
      <c r="G3" s="19" t="s">
        <v>386</v>
      </c>
      <c r="H3" s="19" t="s">
        <v>435</v>
      </c>
      <c r="I3" s="21">
        <v>11</v>
      </c>
      <c r="J3" s="26">
        <v>92</v>
      </c>
      <c r="K3" s="34">
        <v>7</v>
      </c>
      <c r="L3" s="34">
        <v>9</v>
      </c>
      <c r="M3" s="34">
        <v>6</v>
      </c>
      <c r="N3" s="34">
        <v>3</v>
      </c>
      <c r="O3" s="34">
        <v>8</v>
      </c>
      <c r="P3" s="30">
        <f aca="true" t="shared" si="0" ref="P3:P16">SUM(K3:O3)</f>
        <v>33</v>
      </c>
      <c r="Q3" s="8" t="s">
        <v>501</v>
      </c>
      <c r="R3" s="77">
        <v>8</v>
      </c>
      <c r="S3" s="77">
        <v>8.5</v>
      </c>
      <c r="T3" s="77">
        <v>6.5</v>
      </c>
      <c r="U3" s="77">
        <v>4</v>
      </c>
      <c r="V3" s="77">
        <v>7</v>
      </c>
      <c r="W3" s="77">
        <f>SUM(R3:V3)</f>
        <v>34</v>
      </c>
      <c r="X3" s="78">
        <v>15.5</v>
      </c>
      <c r="Y3" s="76">
        <f>SUM(W3:X3)</f>
        <v>49.5</v>
      </c>
      <c r="Z3" s="8" t="s">
        <v>501</v>
      </c>
    </row>
    <row r="4" spans="1:26" s="2" customFormat="1" ht="13.5">
      <c r="A4" s="84">
        <v>2</v>
      </c>
      <c r="B4" s="41" t="s">
        <v>231</v>
      </c>
      <c r="C4" s="41" t="s">
        <v>232</v>
      </c>
      <c r="D4" s="41" t="s">
        <v>233</v>
      </c>
      <c r="E4" s="41" t="s">
        <v>184</v>
      </c>
      <c r="F4" s="41" t="s">
        <v>185</v>
      </c>
      <c r="G4" s="41" t="s">
        <v>184</v>
      </c>
      <c r="H4" s="41" t="s">
        <v>226</v>
      </c>
      <c r="I4" s="38">
        <v>11</v>
      </c>
      <c r="J4" s="49">
        <v>112</v>
      </c>
      <c r="K4" s="41">
        <v>1</v>
      </c>
      <c r="L4" s="41">
        <v>9.5</v>
      </c>
      <c r="M4" s="41">
        <v>1.5</v>
      </c>
      <c r="N4" s="41">
        <v>4</v>
      </c>
      <c r="O4" s="41">
        <v>4</v>
      </c>
      <c r="P4" s="39">
        <f t="shared" si="0"/>
        <v>20</v>
      </c>
      <c r="Q4" s="40" t="s">
        <v>502</v>
      </c>
      <c r="R4" s="2">
        <v>7</v>
      </c>
      <c r="S4" s="2">
        <v>7</v>
      </c>
      <c r="T4" s="2">
        <v>5.75</v>
      </c>
      <c r="U4" s="2">
        <v>9</v>
      </c>
      <c r="V4" s="2">
        <v>5</v>
      </c>
      <c r="W4" s="77">
        <f aca="true" t="shared" si="1" ref="W4:W67">SUM(R4:V4)</f>
        <v>33.75</v>
      </c>
      <c r="X4" s="78">
        <v>15</v>
      </c>
      <c r="Y4" s="76">
        <f aca="true" t="shared" si="2" ref="Y4:Y67">SUM(W4:X4)</f>
        <v>48.75</v>
      </c>
      <c r="Z4" s="8" t="s">
        <v>501</v>
      </c>
    </row>
    <row r="5" spans="1:26" s="2" customFormat="1" ht="13.5">
      <c r="A5" s="84">
        <v>3</v>
      </c>
      <c r="B5" s="15" t="s">
        <v>442</v>
      </c>
      <c r="C5" s="15" t="s">
        <v>49</v>
      </c>
      <c r="D5" s="15" t="s">
        <v>21</v>
      </c>
      <c r="E5" s="15" t="s">
        <v>406</v>
      </c>
      <c r="F5" s="15" t="s">
        <v>385</v>
      </c>
      <c r="G5" s="15" t="s">
        <v>443</v>
      </c>
      <c r="H5" s="15" t="s">
        <v>387</v>
      </c>
      <c r="I5" s="21">
        <v>11</v>
      </c>
      <c r="J5" s="26">
        <v>124</v>
      </c>
      <c r="K5" s="25">
        <v>8.5</v>
      </c>
      <c r="L5" s="25">
        <v>8</v>
      </c>
      <c r="M5" s="25">
        <v>7</v>
      </c>
      <c r="N5" s="25">
        <v>4</v>
      </c>
      <c r="O5" s="25">
        <v>8</v>
      </c>
      <c r="P5" s="30">
        <f t="shared" si="0"/>
        <v>35.5</v>
      </c>
      <c r="Q5" s="8" t="s">
        <v>501</v>
      </c>
      <c r="R5" s="77">
        <v>8</v>
      </c>
      <c r="S5" s="77">
        <v>5.3</v>
      </c>
      <c r="T5" s="77">
        <v>5.8</v>
      </c>
      <c r="U5" s="77">
        <v>9.5</v>
      </c>
      <c r="V5" s="77">
        <v>2.5</v>
      </c>
      <c r="W5" s="77">
        <f t="shared" si="1"/>
        <v>31.1</v>
      </c>
      <c r="X5" s="78">
        <v>14</v>
      </c>
      <c r="Y5" s="76">
        <f t="shared" si="2"/>
        <v>45.1</v>
      </c>
      <c r="Z5" s="8" t="s">
        <v>501</v>
      </c>
    </row>
    <row r="6" spans="1:26" s="2" customFormat="1" ht="13.5">
      <c r="A6" s="84">
        <v>4</v>
      </c>
      <c r="B6" s="41" t="s">
        <v>246</v>
      </c>
      <c r="C6" s="41" t="s">
        <v>247</v>
      </c>
      <c r="D6" s="41" t="s">
        <v>72</v>
      </c>
      <c r="E6" s="41" t="s">
        <v>184</v>
      </c>
      <c r="F6" s="41" t="s">
        <v>185</v>
      </c>
      <c r="G6" s="41" t="s">
        <v>264</v>
      </c>
      <c r="H6" s="41" t="s">
        <v>271</v>
      </c>
      <c r="I6" s="38">
        <v>11</v>
      </c>
      <c r="J6" s="49">
        <v>60</v>
      </c>
      <c r="K6" s="41">
        <v>1</v>
      </c>
      <c r="L6" s="41">
        <v>1</v>
      </c>
      <c r="M6" s="41">
        <v>3</v>
      </c>
      <c r="N6" s="41">
        <v>1</v>
      </c>
      <c r="O6" s="41">
        <v>6</v>
      </c>
      <c r="P6" s="39">
        <f t="shared" si="0"/>
        <v>12</v>
      </c>
      <c r="Q6" s="42" t="s">
        <v>503</v>
      </c>
      <c r="R6" s="48">
        <v>9</v>
      </c>
      <c r="S6" s="48">
        <v>2</v>
      </c>
      <c r="T6" s="48">
        <v>5</v>
      </c>
      <c r="U6" s="48">
        <v>5</v>
      </c>
      <c r="V6" s="48">
        <v>4</v>
      </c>
      <c r="W6" s="77">
        <f t="shared" si="1"/>
        <v>25</v>
      </c>
      <c r="X6" s="78">
        <v>19</v>
      </c>
      <c r="Y6" s="76">
        <f t="shared" si="2"/>
        <v>44</v>
      </c>
      <c r="Z6" s="40" t="s">
        <v>502</v>
      </c>
    </row>
    <row r="7" spans="1:26" s="2" customFormat="1" ht="13.5">
      <c r="A7" s="84">
        <v>5</v>
      </c>
      <c r="B7" s="22" t="s">
        <v>365</v>
      </c>
      <c r="C7" s="22" t="s">
        <v>366</v>
      </c>
      <c r="D7" s="22" t="s">
        <v>10</v>
      </c>
      <c r="E7" s="22" t="s">
        <v>332</v>
      </c>
      <c r="F7" s="23" t="s">
        <v>331</v>
      </c>
      <c r="G7" s="22" t="s">
        <v>332</v>
      </c>
      <c r="H7" s="22" t="s">
        <v>343</v>
      </c>
      <c r="I7" s="22">
        <v>11</v>
      </c>
      <c r="J7" s="11">
        <v>108</v>
      </c>
      <c r="K7" s="47">
        <v>0</v>
      </c>
      <c r="L7" s="47">
        <v>0</v>
      </c>
      <c r="M7" s="47">
        <v>2</v>
      </c>
      <c r="N7" s="47">
        <v>2</v>
      </c>
      <c r="O7" s="47">
        <v>8</v>
      </c>
      <c r="P7" s="11">
        <f t="shared" si="0"/>
        <v>12</v>
      </c>
      <c r="Q7" s="42" t="s">
        <v>503</v>
      </c>
      <c r="R7" s="79">
        <v>4.5</v>
      </c>
      <c r="S7" s="79">
        <v>6.5</v>
      </c>
      <c r="T7" s="79">
        <v>6</v>
      </c>
      <c r="U7" s="79">
        <v>7.5</v>
      </c>
      <c r="V7" s="79">
        <v>6.5</v>
      </c>
      <c r="W7" s="77">
        <f t="shared" si="1"/>
        <v>31</v>
      </c>
      <c r="X7" s="2">
        <v>12</v>
      </c>
      <c r="Y7" s="76">
        <f t="shared" si="2"/>
        <v>43</v>
      </c>
      <c r="Z7" s="40" t="s">
        <v>502</v>
      </c>
    </row>
    <row r="8" spans="1:26" s="2" customFormat="1" ht="13.5">
      <c r="A8" s="84">
        <v>6</v>
      </c>
      <c r="B8" s="22" t="s">
        <v>367</v>
      </c>
      <c r="C8" s="22" t="s">
        <v>361</v>
      </c>
      <c r="D8" s="22" t="s">
        <v>96</v>
      </c>
      <c r="E8" s="22" t="s">
        <v>332</v>
      </c>
      <c r="F8" s="23" t="s">
        <v>331</v>
      </c>
      <c r="G8" s="22" t="s">
        <v>332</v>
      </c>
      <c r="H8" s="22" t="s">
        <v>343</v>
      </c>
      <c r="I8" s="22">
        <v>11</v>
      </c>
      <c r="J8" s="11">
        <v>118</v>
      </c>
      <c r="K8" s="47">
        <v>0</v>
      </c>
      <c r="L8" s="47">
        <v>2</v>
      </c>
      <c r="M8" s="47">
        <v>2</v>
      </c>
      <c r="N8" s="47">
        <v>1</v>
      </c>
      <c r="O8" s="47">
        <v>7.5</v>
      </c>
      <c r="P8" s="11">
        <f t="shared" si="0"/>
        <v>12.5</v>
      </c>
      <c r="Q8" s="42" t="s">
        <v>503</v>
      </c>
      <c r="R8" s="79">
        <v>8</v>
      </c>
      <c r="S8" s="79">
        <v>6.5</v>
      </c>
      <c r="T8" s="79">
        <v>4.5</v>
      </c>
      <c r="U8" s="79">
        <v>4</v>
      </c>
      <c r="V8" s="79">
        <v>8.5</v>
      </c>
      <c r="W8" s="77">
        <f t="shared" si="1"/>
        <v>31.5</v>
      </c>
      <c r="X8" s="40">
        <v>11</v>
      </c>
      <c r="Y8" s="76">
        <f t="shared" si="2"/>
        <v>42.5</v>
      </c>
      <c r="Z8" s="40" t="s">
        <v>502</v>
      </c>
    </row>
    <row r="9" spans="1:26" s="2" customFormat="1" ht="13.5">
      <c r="A9" s="84">
        <v>7</v>
      </c>
      <c r="B9" s="41" t="s">
        <v>235</v>
      </c>
      <c r="C9" s="41" t="s">
        <v>236</v>
      </c>
      <c r="D9" s="41" t="s">
        <v>168</v>
      </c>
      <c r="E9" s="41" t="s">
        <v>184</v>
      </c>
      <c r="F9" s="41" t="s">
        <v>185</v>
      </c>
      <c r="G9" s="41" t="s">
        <v>184</v>
      </c>
      <c r="H9" s="41" t="s">
        <v>267</v>
      </c>
      <c r="I9" s="38">
        <v>11</v>
      </c>
      <c r="J9" s="49">
        <v>124</v>
      </c>
      <c r="K9" s="41">
        <v>1.5</v>
      </c>
      <c r="L9" s="41">
        <v>1</v>
      </c>
      <c r="M9" s="41">
        <v>5.5</v>
      </c>
      <c r="N9" s="41">
        <v>4</v>
      </c>
      <c r="O9" s="41">
        <v>6</v>
      </c>
      <c r="P9" s="39">
        <f t="shared" si="0"/>
        <v>18</v>
      </c>
      <c r="Q9" s="40" t="s">
        <v>502</v>
      </c>
      <c r="R9" s="40">
        <v>8</v>
      </c>
      <c r="S9" s="40">
        <v>3</v>
      </c>
      <c r="T9" s="40">
        <v>5</v>
      </c>
      <c r="U9" s="40">
        <v>0</v>
      </c>
      <c r="V9" s="40">
        <v>5</v>
      </c>
      <c r="W9" s="77">
        <f t="shared" si="1"/>
        <v>21</v>
      </c>
      <c r="X9" s="78">
        <v>19</v>
      </c>
      <c r="Y9" s="76">
        <f t="shared" si="2"/>
        <v>40</v>
      </c>
      <c r="Z9" s="40" t="s">
        <v>502</v>
      </c>
    </row>
    <row r="10" spans="1:26" s="2" customFormat="1" ht="13.5">
      <c r="A10" s="84">
        <v>8</v>
      </c>
      <c r="B10" s="15" t="s">
        <v>446</v>
      </c>
      <c r="C10" s="15" t="s">
        <v>124</v>
      </c>
      <c r="D10" s="15" t="s">
        <v>14</v>
      </c>
      <c r="E10" s="15" t="s">
        <v>406</v>
      </c>
      <c r="F10" s="15" t="s">
        <v>385</v>
      </c>
      <c r="G10" s="15" t="s">
        <v>386</v>
      </c>
      <c r="H10" s="15" t="s">
        <v>387</v>
      </c>
      <c r="I10" s="21">
        <v>11</v>
      </c>
      <c r="J10" s="26">
        <v>132</v>
      </c>
      <c r="K10" s="34">
        <v>8</v>
      </c>
      <c r="L10" s="34">
        <v>8</v>
      </c>
      <c r="M10" s="34">
        <v>7</v>
      </c>
      <c r="N10" s="34">
        <v>3</v>
      </c>
      <c r="O10" s="34">
        <v>7</v>
      </c>
      <c r="P10" s="30">
        <f t="shared" si="0"/>
        <v>33</v>
      </c>
      <c r="Q10" s="8" t="s">
        <v>501</v>
      </c>
      <c r="R10" s="77">
        <v>9</v>
      </c>
      <c r="S10" s="77">
        <v>3.3</v>
      </c>
      <c r="T10" s="77">
        <v>5</v>
      </c>
      <c r="U10" s="77">
        <v>3.5</v>
      </c>
      <c r="V10" s="77">
        <v>2</v>
      </c>
      <c r="W10" s="77">
        <f t="shared" si="1"/>
        <v>22.8</v>
      </c>
      <c r="X10" s="78">
        <v>17</v>
      </c>
      <c r="Y10" s="76">
        <f t="shared" si="2"/>
        <v>39.8</v>
      </c>
      <c r="Z10" s="40" t="s">
        <v>502</v>
      </c>
    </row>
    <row r="11" spans="1:26" s="2" customFormat="1" ht="13.5">
      <c r="A11" s="84">
        <v>9</v>
      </c>
      <c r="B11" s="15" t="s">
        <v>447</v>
      </c>
      <c r="C11" s="15" t="s">
        <v>107</v>
      </c>
      <c r="D11" s="15" t="s">
        <v>448</v>
      </c>
      <c r="E11" s="15" t="s">
        <v>406</v>
      </c>
      <c r="F11" s="15" t="s">
        <v>385</v>
      </c>
      <c r="G11" s="15" t="s">
        <v>449</v>
      </c>
      <c r="H11" s="15" t="s">
        <v>387</v>
      </c>
      <c r="I11" s="21">
        <v>11</v>
      </c>
      <c r="J11" s="26">
        <v>120</v>
      </c>
      <c r="K11" s="25">
        <v>7.5</v>
      </c>
      <c r="L11" s="25">
        <v>8</v>
      </c>
      <c r="M11" s="25">
        <v>8</v>
      </c>
      <c r="N11" s="25">
        <v>2</v>
      </c>
      <c r="O11" s="25">
        <v>7</v>
      </c>
      <c r="P11" s="30">
        <f t="shared" si="0"/>
        <v>32.5</v>
      </c>
      <c r="Q11" s="8" t="s">
        <v>501</v>
      </c>
      <c r="R11" s="77">
        <v>8</v>
      </c>
      <c r="S11" s="77">
        <v>4.3</v>
      </c>
      <c r="T11" s="77">
        <v>5.25</v>
      </c>
      <c r="U11" s="77">
        <v>5.5</v>
      </c>
      <c r="V11" s="77">
        <v>0</v>
      </c>
      <c r="W11" s="77">
        <f t="shared" si="1"/>
        <v>23.05</v>
      </c>
      <c r="X11" s="78">
        <v>16</v>
      </c>
      <c r="Y11" s="76">
        <f t="shared" si="2"/>
        <v>39.05</v>
      </c>
      <c r="Z11" s="40" t="s">
        <v>502</v>
      </c>
    </row>
    <row r="12" spans="1:26" s="2" customFormat="1" ht="13.5">
      <c r="A12" s="84">
        <v>10</v>
      </c>
      <c r="B12" s="19" t="s">
        <v>454</v>
      </c>
      <c r="C12" s="19" t="s">
        <v>155</v>
      </c>
      <c r="D12" s="19" t="s">
        <v>39</v>
      </c>
      <c r="E12" s="15" t="s">
        <v>406</v>
      </c>
      <c r="F12" s="15" t="s">
        <v>385</v>
      </c>
      <c r="G12" s="19" t="s">
        <v>455</v>
      </c>
      <c r="H12" s="19" t="s">
        <v>456</v>
      </c>
      <c r="I12" s="21">
        <v>11</v>
      </c>
      <c r="J12" s="26">
        <v>132</v>
      </c>
      <c r="K12" s="25">
        <v>9</v>
      </c>
      <c r="L12" s="25">
        <v>5</v>
      </c>
      <c r="M12" s="25">
        <v>6</v>
      </c>
      <c r="N12" s="25">
        <v>1</v>
      </c>
      <c r="O12" s="25">
        <v>5</v>
      </c>
      <c r="P12" s="30">
        <f t="shared" si="0"/>
        <v>26</v>
      </c>
      <c r="Q12" s="40" t="s">
        <v>502</v>
      </c>
      <c r="R12" s="77">
        <v>9.5</v>
      </c>
      <c r="S12" s="77">
        <v>7.5</v>
      </c>
      <c r="T12" s="77">
        <v>3.5</v>
      </c>
      <c r="U12" s="77">
        <v>0</v>
      </c>
      <c r="V12" s="77">
        <v>5</v>
      </c>
      <c r="W12" s="77">
        <f t="shared" si="1"/>
        <v>25.5</v>
      </c>
      <c r="X12" s="78">
        <v>13.5</v>
      </c>
      <c r="Y12" s="76">
        <f t="shared" si="2"/>
        <v>39</v>
      </c>
      <c r="Z12" s="40" t="s">
        <v>502</v>
      </c>
    </row>
    <row r="13" spans="1:26" s="2" customFormat="1" ht="13.5">
      <c r="A13" s="84">
        <v>11</v>
      </c>
      <c r="B13" s="41" t="s">
        <v>234</v>
      </c>
      <c r="C13" s="41" t="s">
        <v>70</v>
      </c>
      <c r="D13" s="41" t="s">
        <v>10</v>
      </c>
      <c r="E13" s="41" t="s">
        <v>184</v>
      </c>
      <c r="F13" s="41" t="s">
        <v>185</v>
      </c>
      <c r="G13" s="41" t="s">
        <v>184</v>
      </c>
      <c r="H13" s="41" t="s">
        <v>266</v>
      </c>
      <c r="I13" s="38">
        <v>11</v>
      </c>
      <c r="J13" s="49">
        <v>110</v>
      </c>
      <c r="K13" s="41">
        <v>1</v>
      </c>
      <c r="L13" s="41">
        <v>7</v>
      </c>
      <c r="M13" s="41">
        <v>6</v>
      </c>
      <c r="N13" s="41">
        <v>1</v>
      </c>
      <c r="O13" s="41">
        <v>5</v>
      </c>
      <c r="P13" s="39">
        <f t="shared" si="0"/>
        <v>20</v>
      </c>
      <c r="Q13" s="40" t="s">
        <v>502</v>
      </c>
      <c r="R13" s="2">
        <v>5</v>
      </c>
      <c r="S13" s="2">
        <v>5</v>
      </c>
      <c r="T13" s="2">
        <v>4</v>
      </c>
      <c r="U13" s="2">
        <v>2</v>
      </c>
      <c r="V13" s="2">
        <v>6</v>
      </c>
      <c r="W13" s="77">
        <f t="shared" si="1"/>
        <v>22</v>
      </c>
      <c r="X13" s="78">
        <v>17</v>
      </c>
      <c r="Y13" s="76">
        <f t="shared" si="2"/>
        <v>39</v>
      </c>
      <c r="Z13" s="40" t="s">
        <v>502</v>
      </c>
    </row>
    <row r="14" spans="1:26" s="2" customFormat="1" ht="13.5">
      <c r="A14" s="84">
        <v>12</v>
      </c>
      <c r="B14" s="41" t="s">
        <v>242</v>
      </c>
      <c r="C14" s="41" t="s">
        <v>15</v>
      </c>
      <c r="D14" s="41" t="s">
        <v>71</v>
      </c>
      <c r="E14" s="41" t="s">
        <v>184</v>
      </c>
      <c r="F14" s="41" t="s">
        <v>185</v>
      </c>
      <c r="G14" s="41" t="s">
        <v>184</v>
      </c>
      <c r="H14" s="41" t="s">
        <v>226</v>
      </c>
      <c r="I14" s="38">
        <v>11</v>
      </c>
      <c r="J14" s="49">
        <v>134</v>
      </c>
      <c r="K14" s="41">
        <v>0</v>
      </c>
      <c r="L14" s="41">
        <v>0</v>
      </c>
      <c r="M14" s="41">
        <v>8</v>
      </c>
      <c r="N14" s="41">
        <v>0</v>
      </c>
      <c r="O14" s="41">
        <v>5.5</v>
      </c>
      <c r="P14" s="39">
        <f t="shared" si="0"/>
        <v>13.5</v>
      </c>
      <c r="Q14" s="42" t="s">
        <v>503</v>
      </c>
      <c r="R14" s="48">
        <v>6</v>
      </c>
      <c r="S14" s="48">
        <v>2.5</v>
      </c>
      <c r="T14" s="48">
        <v>4</v>
      </c>
      <c r="U14" s="48">
        <v>1</v>
      </c>
      <c r="V14" s="48">
        <v>6</v>
      </c>
      <c r="W14" s="77">
        <f t="shared" si="1"/>
        <v>19.5</v>
      </c>
      <c r="X14" s="78">
        <v>19</v>
      </c>
      <c r="Y14" s="76">
        <f t="shared" si="2"/>
        <v>38.5</v>
      </c>
      <c r="Z14" s="40" t="s">
        <v>502</v>
      </c>
    </row>
    <row r="15" spans="1:26" s="2" customFormat="1" ht="13.5">
      <c r="A15" s="84">
        <v>13</v>
      </c>
      <c r="B15" s="41" t="s">
        <v>239</v>
      </c>
      <c r="C15" s="41" t="s">
        <v>70</v>
      </c>
      <c r="D15" s="41" t="s">
        <v>166</v>
      </c>
      <c r="E15" s="41" t="s">
        <v>184</v>
      </c>
      <c r="F15" s="41" t="s">
        <v>185</v>
      </c>
      <c r="G15" s="41" t="s">
        <v>184</v>
      </c>
      <c r="H15" s="41" t="s">
        <v>270</v>
      </c>
      <c r="I15" s="38">
        <v>11</v>
      </c>
      <c r="J15" s="49">
        <v>132</v>
      </c>
      <c r="K15" s="41">
        <v>3</v>
      </c>
      <c r="L15" s="41">
        <v>4</v>
      </c>
      <c r="M15" s="40">
        <v>3</v>
      </c>
      <c r="N15" s="41">
        <v>1</v>
      </c>
      <c r="O15" s="41">
        <v>6</v>
      </c>
      <c r="P15" s="39">
        <f t="shared" si="0"/>
        <v>17</v>
      </c>
      <c r="Q15" s="40" t="s">
        <v>502</v>
      </c>
      <c r="R15" s="40">
        <v>8</v>
      </c>
      <c r="S15" s="40">
        <v>6</v>
      </c>
      <c r="T15" s="40">
        <v>4</v>
      </c>
      <c r="U15" s="40">
        <v>0</v>
      </c>
      <c r="V15" s="40">
        <v>1</v>
      </c>
      <c r="W15" s="77">
        <f t="shared" si="1"/>
        <v>19</v>
      </c>
      <c r="X15" s="78">
        <v>19</v>
      </c>
      <c r="Y15" s="76">
        <f t="shared" si="2"/>
        <v>38</v>
      </c>
      <c r="Z15" s="40" t="s">
        <v>502</v>
      </c>
    </row>
    <row r="16" spans="1:26" s="2" customFormat="1" ht="15" customHeight="1">
      <c r="A16" s="84">
        <v>14</v>
      </c>
      <c r="B16" s="41" t="s">
        <v>257</v>
      </c>
      <c r="C16" s="41" t="s">
        <v>174</v>
      </c>
      <c r="D16" s="41" t="s">
        <v>16</v>
      </c>
      <c r="E16" s="41" t="s">
        <v>184</v>
      </c>
      <c r="F16" s="41" t="s">
        <v>185</v>
      </c>
      <c r="G16" s="41" t="s">
        <v>184</v>
      </c>
      <c r="H16" s="41" t="s">
        <v>226</v>
      </c>
      <c r="I16" s="38">
        <v>11</v>
      </c>
      <c r="J16" s="49">
        <v>128</v>
      </c>
      <c r="K16" s="41">
        <v>0</v>
      </c>
      <c r="L16" s="41">
        <v>0</v>
      </c>
      <c r="M16" s="41">
        <v>2</v>
      </c>
      <c r="N16" s="41">
        <v>0</v>
      </c>
      <c r="O16" s="41">
        <v>4</v>
      </c>
      <c r="P16" s="39">
        <f t="shared" si="0"/>
        <v>6</v>
      </c>
      <c r="Q16" s="42" t="s">
        <v>503</v>
      </c>
      <c r="R16" s="48">
        <v>8</v>
      </c>
      <c r="S16" s="48">
        <v>4</v>
      </c>
      <c r="T16" s="48">
        <v>5</v>
      </c>
      <c r="U16" s="48">
        <v>0</v>
      </c>
      <c r="V16" s="48">
        <v>2</v>
      </c>
      <c r="W16" s="77">
        <f t="shared" si="1"/>
        <v>19</v>
      </c>
      <c r="X16" s="78">
        <v>19</v>
      </c>
      <c r="Y16" s="76">
        <f t="shared" si="2"/>
        <v>38</v>
      </c>
      <c r="Z16" s="40" t="s">
        <v>502</v>
      </c>
    </row>
    <row r="17" spans="1:26" s="2" customFormat="1" ht="18" customHeight="1">
      <c r="A17" s="84">
        <v>15</v>
      </c>
      <c r="B17" s="48" t="s">
        <v>509</v>
      </c>
      <c r="C17" s="48" t="s">
        <v>105</v>
      </c>
      <c r="D17" s="48" t="s">
        <v>39</v>
      </c>
      <c r="E17" s="48" t="s">
        <v>307</v>
      </c>
      <c r="F17" s="48" t="s">
        <v>275</v>
      </c>
      <c r="G17" s="48" t="s">
        <v>511</v>
      </c>
      <c r="H17" s="48" t="s">
        <v>510</v>
      </c>
      <c r="I17" s="48">
        <v>11</v>
      </c>
      <c r="J17" s="51">
        <v>120</v>
      </c>
      <c r="K17" s="52"/>
      <c r="L17" s="52"/>
      <c r="M17" s="52"/>
      <c r="N17" s="52"/>
      <c r="O17" s="52"/>
      <c r="P17" s="52"/>
      <c r="Q17" s="52"/>
      <c r="R17" s="48">
        <v>7.5</v>
      </c>
      <c r="S17" s="48">
        <v>4.25</v>
      </c>
      <c r="T17" s="48">
        <v>4.25</v>
      </c>
      <c r="U17" s="48">
        <v>4</v>
      </c>
      <c r="V17" s="48">
        <v>4</v>
      </c>
      <c r="W17" s="77">
        <f t="shared" si="1"/>
        <v>24</v>
      </c>
      <c r="X17" s="48">
        <v>13.5</v>
      </c>
      <c r="Y17" s="76">
        <f t="shared" si="2"/>
        <v>37.5</v>
      </c>
      <c r="Z17" s="40" t="s">
        <v>502</v>
      </c>
    </row>
    <row r="18" spans="1:26" s="2" customFormat="1" ht="16.5" customHeight="1">
      <c r="A18" s="84">
        <v>16</v>
      </c>
      <c r="B18" s="13" t="s">
        <v>329</v>
      </c>
      <c r="C18" s="13" t="s">
        <v>247</v>
      </c>
      <c r="D18" s="13" t="s">
        <v>94</v>
      </c>
      <c r="E18" s="20" t="s">
        <v>307</v>
      </c>
      <c r="F18" s="13" t="s">
        <v>275</v>
      </c>
      <c r="G18" s="13" t="s">
        <v>294</v>
      </c>
      <c r="H18" s="13" t="s">
        <v>330</v>
      </c>
      <c r="I18" s="13">
        <v>11</v>
      </c>
      <c r="J18" s="10"/>
      <c r="K18" s="14">
        <v>10</v>
      </c>
      <c r="L18" s="14">
        <v>6</v>
      </c>
      <c r="M18" s="14">
        <v>7</v>
      </c>
      <c r="N18" s="14">
        <v>9</v>
      </c>
      <c r="O18" s="14">
        <v>10</v>
      </c>
      <c r="P18" s="51">
        <f aca="true" t="shared" si="3" ref="P18:P49">SUM(K18:O18)</f>
        <v>42</v>
      </c>
      <c r="Q18" s="8" t="s">
        <v>501</v>
      </c>
      <c r="R18" s="87">
        <v>5</v>
      </c>
      <c r="S18" s="87">
        <v>3.25</v>
      </c>
      <c r="T18" s="87">
        <v>5.75</v>
      </c>
      <c r="U18" s="87">
        <v>3</v>
      </c>
      <c r="V18" s="87">
        <v>9.25</v>
      </c>
      <c r="W18" s="77">
        <f t="shared" si="1"/>
        <v>26.25</v>
      </c>
      <c r="X18" s="87">
        <v>11</v>
      </c>
      <c r="Y18" s="76">
        <f t="shared" si="2"/>
        <v>37.25</v>
      </c>
      <c r="Z18" s="40" t="s">
        <v>502</v>
      </c>
    </row>
    <row r="19" spans="1:26" ht="13.5">
      <c r="A19" s="84">
        <v>17</v>
      </c>
      <c r="B19" s="4" t="s">
        <v>143</v>
      </c>
      <c r="C19" s="4" t="s">
        <v>144</v>
      </c>
      <c r="D19" s="4" t="s">
        <v>82</v>
      </c>
      <c r="E19" s="4" t="s">
        <v>19</v>
      </c>
      <c r="F19" s="4" t="s">
        <v>11</v>
      </c>
      <c r="G19" s="4" t="s">
        <v>12</v>
      </c>
      <c r="H19" s="4" t="s">
        <v>145</v>
      </c>
      <c r="I19" s="4">
        <v>11</v>
      </c>
      <c r="J19" s="1">
        <v>146</v>
      </c>
      <c r="K19" s="5">
        <v>6.5</v>
      </c>
      <c r="L19" s="5">
        <v>1.5</v>
      </c>
      <c r="M19" s="5">
        <v>2</v>
      </c>
      <c r="N19" s="5">
        <v>1</v>
      </c>
      <c r="O19" s="5">
        <v>10</v>
      </c>
      <c r="P19" s="28">
        <f t="shared" si="3"/>
        <v>21</v>
      </c>
      <c r="Q19" s="40" t="s">
        <v>502</v>
      </c>
      <c r="R19" s="42">
        <v>5</v>
      </c>
      <c r="S19" s="42">
        <v>7</v>
      </c>
      <c r="T19" s="42">
        <v>4.5</v>
      </c>
      <c r="U19" s="42">
        <v>9</v>
      </c>
      <c r="V19" s="42">
        <v>4.5</v>
      </c>
      <c r="W19" s="77">
        <f t="shared" si="1"/>
        <v>30</v>
      </c>
      <c r="X19" s="42">
        <v>7</v>
      </c>
      <c r="Y19" s="76">
        <f t="shared" si="2"/>
        <v>37</v>
      </c>
      <c r="Z19" s="40" t="s">
        <v>502</v>
      </c>
    </row>
    <row r="20" spans="1:26" s="2" customFormat="1" ht="16.5" customHeight="1">
      <c r="A20" s="84">
        <v>18</v>
      </c>
      <c r="B20" s="4" t="s">
        <v>141</v>
      </c>
      <c r="C20" s="4" t="s">
        <v>132</v>
      </c>
      <c r="D20" s="4" t="s">
        <v>71</v>
      </c>
      <c r="E20" s="4" t="s">
        <v>19</v>
      </c>
      <c r="F20" s="4" t="s">
        <v>11</v>
      </c>
      <c r="G20" s="4" t="s">
        <v>32</v>
      </c>
      <c r="H20" s="4" t="s">
        <v>86</v>
      </c>
      <c r="I20" s="4">
        <v>11</v>
      </c>
      <c r="J20" s="1">
        <v>124</v>
      </c>
      <c r="K20" s="5">
        <v>1</v>
      </c>
      <c r="L20" s="5">
        <v>3.5</v>
      </c>
      <c r="M20" s="5">
        <v>2</v>
      </c>
      <c r="N20" s="5">
        <v>0</v>
      </c>
      <c r="O20" s="5">
        <v>8</v>
      </c>
      <c r="P20" s="27">
        <f t="shared" si="3"/>
        <v>14.5</v>
      </c>
      <c r="Q20" s="42" t="s">
        <v>503</v>
      </c>
      <c r="R20" s="42">
        <v>2.5</v>
      </c>
      <c r="S20" s="42">
        <v>9.5</v>
      </c>
      <c r="T20" s="42">
        <v>6.25</v>
      </c>
      <c r="U20" s="42">
        <v>2</v>
      </c>
      <c r="V20" s="42">
        <v>5</v>
      </c>
      <c r="W20" s="77">
        <f t="shared" si="1"/>
        <v>25.25</v>
      </c>
      <c r="X20" s="42">
        <v>10</v>
      </c>
      <c r="Y20" s="76">
        <f t="shared" si="2"/>
        <v>35.25</v>
      </c>
      <c r="Z20" s="42" t="s">
        <v>503</v>
      </c>
    </row>
    <row r="21" spans="1:26" s="2" customFormat="1" ht="13.5">
      <c r="A21" s="84">
        <v>19</v>
      </c>
      <c r="B21" s="41" t="s">
        <v>256</v>
      </c>
      <c r="C21" s="41" t="s">
        <v>62</v>
      </c>
      <c r="D21" s="41" t="s">
        <v>63</v>
      </c>
      <c r="E21" s="41" t="s">
        <v>184</v>
      </c>
      <c r="F21" s="41" t="s">
        <v>185</v>
      </c>
      <c r="G21" s="41" t="s">
        <v>184</v>
      </c>
      <c r="H21" s="41" t="s">
        <v>226</v>
      </c>
      <c r="I21" s="38">
        <v>11</v>
      </c>
      <c r="J21" s="49">
        <v>132</v>
      </c>
      <c r="K21" s="41">
        <v>0</v>
      </c>
      <c r="L21" s="41">
        <v>0</v>
      </c>
      <c r="M21" s="41">
        <v>1</v>
      </c>
      <c r="N21" s="41">
        <v>4</v>
      </c>
      <c r="O21" s="41">
        <v>2.5</v>
      </c>
      <c r="P21" s="39">
        <f t="shared" si="3"/>
        <v>7.5</v>
      </c>
      <c r="Q21" s="42" t="s">
        <v>503</v>
      </c>
      <c r="R21" s="40">
        <v>9</v>
      </c>
      <c r="S21" s="40">
        <v>3</v>
      </c>
      <c r="T21" s="40">
        <v>5</v>
      </c>
      <c r="U21" s="40">
        <v>2</v>
      </c>
      <c r="V21" s="40">
        <v>0</v>
      </c>
      <c r="W21" s="77">
        <f t="shared" si="1"/>
        <v>19</v>
      </c>
      <c r="X21" s="78">
        <v>16</v>
      </c>
      <c r="Y21" s="76">
        <f t="shared" si="2"/>
        <v>35</v>
      </c>
      <c r="Z21" s="42" t="s">
        <v>503</v>
      </c>
    </row>
    <row r="22" spans="1:26" s="2" customFormat="1" ht="13.5">
      <c r="A22" s="84">
        <v>20</v>
      </c>
      <c r="B22" s="41" t="s">
        <v>253</v>
      </c>
      <c r="C22" s="41" t="s">
        <v>49</v>
      </c>
      <c r="D22" s="41" t="s">
        <v>39</v>
      </c>
      <c r="E22" s="41" t="s">
        <v>184</v>
      </c>
      <c r="F22" s="41" t="s">
        <v>185</v>
      </c>
      <c r="G22" s="41" t="s">
        <v>184</v>
      </c>
      <c r="H22" s="41" t="s">
        <v>226</v>
      </c>
      <c r="I22" s="38">
        <v>11</v>
      </c>
      <c r="J22" s="49">
        <v>128</v>
      </c>
      <c r="K22" s="41">
        <v>0</v>
      </c>
      <c r="L22" s="41">
        <v>2</v>
      </c>
      <c r="M22" s="41">
        <v>1</v>
      </c>
      <c r="N22" s="41">
        <v>1</v>
      </c>
      <c r="O22" s="41">
        <v>4.5</v>
      </c>
      <c r="P22" s="39">
        <f t="shared" si="3"/>
        <v>8.5</v>
      </c>
      <c r="Q22" s="42" t="s">
        <v>503</v>
      </c>
      <c r="R22" s="48">
        <v>6</v>
      </c>
      <c r="S22" s="48">
        <v>5</v>
      </c>
      <c r="T22" s="48">
        <v>4</v>
      </c>
      <c r="U22" s="48">
        <v>0</v>
      </c>
      <c r="V22" s="48">
        <v>6</v>
      </c>
      <c r="W22" s="77">
        <f t="shared" si="1"/>
        <v>21</v>
      </c>
      <c r="X22" s="78">
        <v>14</v>
      </c>
      <c r="Y22" s="76">
        <f t="shared" si="2"/>
        <v>35</v>
      </c>
      <c r="Z22" s="42" t="s">
        <v>503</v>
      </c>
    </row>
    <row r="23" spans="1:26" s="40" customFormat="1" ht="13.5">
      <c r="A23" s="84">
        <v>21</v>
      </c>
      <c r="B23" s="41" t="s">
        <v>240</v>
      </c>
      <c r="C23" s="41" t="s">
        <v>241</v>
      </c>
      <c r="D23" s="41"/>
      <c r="E23" s="41" t="s">
        <v>184</v>
      </c>
      <c r="F23" s="41" t="s">
        <v>185</v>
      </c>
      <c r="G23" s="41" t="s">
        <v>184</v>
      </c>
      <c r="H23" s="41" t="s">
        <v>226</v>
      </c>
      <c r="I23" s="38">
        <v>11</v>
      </c>
      <c r="J23" s="49">
        <v>130</v>
      </c>
      <c r="K23" s="41">
        <v>0</v>
      </c>
      <c r="L23" s="41">
        <v>0</v>
      </c>
      <c r="M23" s="41">
        <v>5.5</v>
      </c>
      <c r="N23" s="41">
        <v>0</v>
      </c>
      <c r="O23" s="41">
        <v>10</v>
      </c>
      <c r="P23" s="39">
        <f t="shared" si="3"/>
        <v>15.5</v>
      </c>
      <c r="Q23" s="42" t="s">
        <v>503</v>
      </c>
      <c r="R23" s="40">
        <v>9</v>
      </c>
      <c r="S23" s="40">
        <v>3</v>
      </c>
      <c r="T23" s="40">
        <v>4</v>
      </c>
      <c r="U23" s="40">
        <v>0</v>
      </c>
      <c r="V23" s="40">
        <v>0</v>
      </c>
      <c r="W23" s="77">
        <f t="shared" si="1"/>
        <v>16</v>
      </c>
      <c r="X23" s="78">
        <v>19</v>
      </c>
      <c r="Y23" s="76">
        <f t="shared" si="2"/>
        <v>35</v>
      </c>
      <c r="Z23" s="42" t="s">
        <v>503</v>
      </c>
    </row>
    <row r="24" spans="1:26" s="40" customFormat="1" ht="13.5">
      <c r="A24" s="84">
        <v>22</v>
      </c>
      <c r="B24" s="40" t="s">
        <v>237</v>
      </c>
      <c r="C24" s="40" t="s">
        <v>127</v>
      </c>
      <c r="D24" s="40" t="s">
        <v>71</v>
      </c>
      <c r="E24" s="41" t="s">
        <v>184</v>
      </c>
      <c r="F24" s="41" t="s">
        <v>185</v>
      </c>
      <c r="G24" s="41" t="s">
        <v>184</v>
      </c>
      <c r="H24" s="41" t="s">
        <v>268</v>
      </c>
      <c r="I24" s="38">
        <v>11</v>
      </c>
      <c r="J24" s="66">
        <v>126</v>
      </c>
      <c r="K24" s="40">
        <v>0</v>
      </c>
      <c r="L24" s="40">
        <v>9</v>
      </c>
      <c r="M24" s="40">
        <v>2</v>
      </c>
      <c r="N24" s="40">
        <v>0</v>
      </c>
      <c r="O24" s="40">
        <v>7</v>
      </c>
      <c r="P24" s="39">
        <f t="shared" si="3"/>
        <v>18</v>
      </c>
      <c r="Q24" s="40" t="s">
        <v>502</v>
      </c>
      <c r="R24" s="40">
        <v>6</v>
      </c>
      <c r="S24" s="40">
        <v>2.55</v>
      </c>
      <c r="T24" s="40">
        <v>4</v>
      </c>
      <c r="U24" s="40">
        <v>0</v>
      </c>
      <c r="V24" s="40">
        <v>3.7</v>
      </c>
      <c r="W24" s="77">
        <f t="shared" si="1"/>
        <v>16.25</v>
      </c>
      <c r="X24" s="78">
        <v>17</v>
      </c>
      <c r="Y24" s="76">
        <f t="shared" si="2"/>
        <v>33.25</v>
      </c>
      <c r="Z24" s="42" t="s">
        <v>503</v>
      </c>
    </row>
    <row r="25" spans="1:26" s="2" customFormat="1" ht="13.5">
      <c r="A25" s="84">
        <v>23</v>
      </c>
      <c r="B25" s="4" t="s">
        <v>178</v>
      </c>
      <c r="C25" s="4" t="s">
        <v>117</v>
      </c>
      <c r="D25" s="4" t="s">
        <v>166</v>
      </c>
      <c r="E25" s="4" t="s">
        <v>19</v>
      </c>
      <c r="F25" s="4" t="s">
        <v>179</v>
      </c>
      <c r="G25" s="4" t="s">
        <v>180</v>
      </c>
      <c r="H25" s="4" t="s">
        <v>181</v>
      </c>
      <c r="I25" s="4">
        <v>11</v>
      </c>
      <c r="J25" s="1">
        <v>144</v>
      </c>
      <c r="K25" s="5">
        <v>2</v>
      </c>
      <c r="L25" s="5">
        <v>6.5</v>
      </c>
      <c r="M25" s="5">
        <v>6</v>
      </c>
      <c r="N25" s="5">
        <v>9.5</v>
      </c>
      <c r="O25" s="5">
        <v>8.5</v>
      </c>
      <c r="P25" s="28">
        <f t="shared" si="3"/>
        <v>32.5</v>
      </c>
      <c r="Q25" s="8" t="s">
        <v>501</v>
      </c>
      <c r="R25" s="42">
        <v>7.5</v>
      </c>
      <c r="S25" s="42">
        <v>7.5</v>
      </c>
      <c r="T25" s="42">
        <v>3.5</v>
      </c>
      <c r="U25" s="42">
        <v>2</v>
      </c>
      <c r="V25" s="42">
        <v>3.75</v>
      </c>
      <c r="W25" s="77">
        <f t="shared" si="1"/>
        <v>24.25</v>
      </c>
      <c r="X25" s="42">
        <v>9</v>
      </c>
      <c r="Y25" s="76">
        <f t="shared" si="2"/>
        <v>33.25</v>
      </c>
      <c r="Z25" s="42" t="s">
        <v>503</v>
      </c>
    </row>
    <row r="26" spans="1:26" s="2" customFormat="1" ht="13.5">
      <c r="A26" s="84">
        <v>24</v>
      </c>
      <c r="B26" s="13" t="s">
        <v>326</v>
      </c>
      <c r="C26" s="13" t="s">
        <v>111</v>
      </c>
      <c r="D26" s="13" t="s">
        <v>92</v>
      </c>
      <c r="E26" s="20" t="s">
        <v>307</v>
      </c>
      <c r="F26" s="13" t="s">
        <v>275</v>
      </c>
      <c r="G26" s="14" t="s">
        <v>307</v>
      </c>
      <c r="H26" s="14" t="s">
        <v>327</v>
      </c>
      <c r="I26" s="14">
        <v>11</v>
      </c>
      <c r="J26" s="71">
        <v>124</v>
      </c>
      <c r="K26" s="13">
        <v>9</v>
      </c>
      <c r="L26" s="13">
        <v>9</v>
      </c>
      <c r="M26" s="13">
        <v>2</v>
      </c>
      <c r="N26" s="13">
        <v>1</v>
      </c>
      <c r="O26" s="13">
        <v>7.5</v>
      </c>
      <c r="P26" s="51">
        <f t="shared" si="3"/>
        <v>28.5</v>
      </c>
      <c r="Q26" s="40" t="s">
        <v>502</v>
      </c>
      <c r="R26" s="87">
        <v>6.5</v>
      </c>
      <c r="S26" s="87">
        <v>0.5</v>
      </c>
      <c r="T26" s="87">
        <v>6.5</v>
      </c>
      <c r="U26" s="87">
        <v>2.5</v>
      </c>
      <c r="V26" s="87">
        <v>7.5</v>
      </c>
      <c r="W26" s="77">
        <f t="shared" si="1"/>
        <v>23.5</v>
      </c>
      <c r="X26" s="87">
        <v>9.5</v>
      </c>
      <c r="Y26" s="76">
        <f t="shared" si="2"/>
        <v>33</v>
      </c>
      <c r="Z26" s="42" t="s">
        <v>503</v>
      </c>
    </row>
    <row r="27" spans="1:26" s="6" customFormat="1" ht="13.5">
      <c r="A27" s="84">
        <v>25</v>
      </c>
      <c r="B27" s="13" t="s">
        <v>328</v>
      </c>
      <c r="C27" s="13" t="s">
        <v>247</v>
      </c>
      <c r="D27" s="13" t="s">
        <v>72</v>
      </c>
      <c r="E27" s="20" t="s">
        <v>307</v>
      </c>
      <c r="F27" s="13" t="s">
        <v>309</v>
      </c>
      <c r="G27" s="13" t="s">
        <v>311</v>
      </c>
      <c r="H27" s="13" t="s">
        <v>310</v>
      </c>
      <c r="I27" s="13">
        <v>11</v>
      </c>
      <c r="J27" s="10">
        <v>138</v>
      </c>
      <c r="K27" s="14">
        <v>7.5</v>
      </c>
      <c r="L27" s="14">
        <v>8</v>
      </c>
      <c r="M27" s="14">
        <v>5</v>
      </c>
      <c r="N27" s="14">
        <v>0</v>
      </c>
      <c r="O27" s="14">
        <v>9.5</v>
      </c>
      <c r="P27" s="51">
        <f t="shared" si="3"/>
        <v>30</v>
      </c>
      <c r="Q27" s="8" t="s">
        <v>501</v>
      </c>
      <c r="R27" s="87">
        <v>8</v>
      </c>
      <c r="S27" s="87">
        <v>2</v>
      </c>
      <c r="T27" s="87">
        <v>3</v>
      </c>
      <c r="U27" s="87">
        <v>6.5</v>
      </c>
      <c r="V27" s="87">
        <v>4</v>
      </c>
      <c r="W27" s="77">
        <f t="shared" si="1"/>
        <v>23.5</v>
      </c>
      <c r="X27" s="87">
        <v>9</v>
      </c>
      <c r="Y27" s="76">
        <f t="shared" si="2"/>
        <v>32.5</v>
      </c>
      <c r="Z27" s="42" t="s">
        <v>503</v>
      </c>
    </row>
    <row r="28" spans="1:26" s="41" customFormat="1" ht="13.5">
      <c r="A28" s="84">
        <v>26</v>
      </c>
      <c r="B28" s="41" t="s">
        <v>254</v>
      </c>
      <c r="C28" s="41" t="s">
        <v>13</v>
      </c>
      <c r="D28" s="86" t="s">
        <v>21</v>
      </c>
      <c r="E28" s="41" t="s">
        <v>184</v>
      </c>
      <c r="F28" s="41" t="s">
        <v>185</v>
      </c>
      <c r="G28" s="41" t="s">
        <v>184</v>
      </c>
      <c r="H28" s="41" t="s">
        <v>226</v>
      </c>
      <c r="I28" s="38">
        <v>11</v>
      </c>
      <c r="J28" s="49">
        <v>126</v>
      </c>
      <c r="K28" s="41">
        <v>1.5</v>
      </c>
      <c r="L28" s="41">
        <v>4</v>
      </c>
      <c r="M28" s="41">
        <v>1.5</v>
      </c>
      <c r="N28" s="41">
        <v>0</v>
      </c>
      <c r="O28" s="41">
        <v>1</v>
      </c>
      <c r="P28" s="39">
        <f t="shared" si="3"/>
        <v>8</v>
      </c>
      <c r="Q28" s="42" t="s">
        <v>503</v>
      </c>
      <c r="R28" s="40">
        <v>3</v>
      </c>
      <c r="S28" s="40">
        <v>4</v>
      </c>
      <c r="T28" s="40">
        <v>5</v>
      </c>
      <c r="U28" s="40">
        <v>0</v>
      </c>
      <c r="V28" s="40">
        <v>2</v>
      </c>
      <c r="W28" s="77">
        <f t="shared" si="1"/>
        <v>14</v>
      </c>
      <c r="X28" s="78">
        <v>16</v>
      </c>
      <c r="Y28" s="76">
        <f t="shared" si="2"/>
        <v>30</v>
      </c>
      <c r="Z28" s="42" t="s">
        <v>503</v>
      </c>
    </row>
    <row r="29" spans="1:26" s="40" customFormat="1" ht="13.5">
      <c r="A29" s="84">
        <v>27</v>
      </c>
      <c r="B29" s="41" t="s">
        <v>87</v>
      </c>
      <c r="C29" s="41" t="s">
        <v>49</v>
      </c>
      <c r="D29" s="41" t="s">
        <v>39</v>
      </c>
      <c r="E29" s="41" t="s">
        <v>184</v>
      </c>
      <c r="F29" s="41" t="s">
        <v>229</v>
      </c>
      <c r="G29" s="41" t="s">
        <v>228</v>
      </c>
      <c r="H29" s="41" t="s">
        <v>227</v>
      </c>
      <c r="I29" s="38">
        <v>11</v>
      </c>
      <c r="J29" s="49">
        <v>130</v>
      </c>
      <c r="K29" s="41">
        <v>1</v>
      </c>
      <c r="L29" s="41">
        <v>7.5</v>
      </c>
      <c r="M29" s="41">
        <v>7</v>
      </c>
      <c r="N29" s="41">
        <v>4</v>
      </c>
      <c r="O29" s="41">
        <v>5</v>
      </c>
      <c r="P29" s="39">
        <f t="shared" si="3"/>
        <v>24.5</v>
      </c>
      <c r="Q29" s="40" t="s">
        <v>502</v>
      </c>
      <c r="R29" s="48">
        <v>4</v>
      </c>
      <c r="S29" s="48">
        <v>1</v>
      </c>
      <c r="T29" s="48">
        <v>4</v>
      </c>
      <c r="U29" s="48">
        <v>2</v>
      </c>
      <c r="V29" s="48">
        <v>3</v>
      </c>
      <c r="W29" s="77">
        <f t="shared" si="1"/>
        <v>14</v>
      </c>
      <c r="X29" s="78">
        <v>15</v>
      </c>
      <c r="Y29" s="76">
        <f t="shared" si="2"/>
        <v>29</v>
      </c>
      <c r="Z29" s="42" t="s">
        <v>503</v>
      </c>
    </row>
    <row r="30" spans="1:26" s="40" customFormat="1" ht="13.5">
      <c r="A30" s="84">
        <v>28</v>
      </c>
      <c r="B30" s="41" t="s">
        <v>238</v>
      </c>
      <c r="C30" s="41" t="s">
        <v>27</v>
      </c>
      <c r="D30" s="41" t="s">
        <v>95</v>
      </c>
      <c r="E30" s="41" t="s">
        <v>184</v>
      </c>
      <c r="F30" s="41" t="s">
        <v>185</v>
      </c>
      <c r="G30" s="41" t="s">
        <v>184</v>
      </c>
      <c r="H30" s="41" t="s">
        <v>269</v>
      </c>
      <c r="I30" s="38">
        <v>11</v>
      </c>
      <c r="J30" s="49">
        <v>140</v>
      </c>
      <c r="K30" s="41">
        <v>3</v>
      </c>
      <c r="L30" s="41">
        <v>3</v>
      </c>
      <c r="M30" s="41">
        <v>3</v>
      </c>
      <c r="N30" s="41">
        <v>1</v>
      </c>
      <c r="O30" s="41">
        <v>7</v>
      </c>
      <c r="P30" s="39">
        <f t="shared" si="3"/>
        <v>17</v>
      </c>
      <c r="Q30" s="40" t="s">
        <v>502</v>
      </c>
      <c r="R30" s="43">
        <v>6</v>
      </c>
      <c r="S30" s="43">
        <v>4.25</v>
      </c>
      <c r="T30" s="43">
        <v>5</v>
      </c>
      <c r="U30" s="43">
        <v>0</v>
      </c>
      <c r="V30" s="43">
        <v>1</v>
      </c>
      <c r="W30" s="77">
        <f t="shared" si="1"/>
        <v>16.25</v>
      </c>
      <c r="X30" s="78">
        <v>12</v>
      </c>
      <c r="Y30" s="76">
        <f t="shared" si="2"/>
        <v>28.25</v>
      </c>
      <c r="Z30" s="42" t="s">
        <v>503</v>
      </c>
    </row>
    <row r="31" spans="1:26" s="2" customFormat="1" ht="13.5">
      <c r="A31" s="84">
        <v>29</v>
      </c>
      <c r="B31" s="24" t="s">
        <v>466</v>
      </c>
      <c r="C31" s="24" t="s">
        <v>33</v>
      </c>
      <c r="D31" s="24" t="s">
        <v>39</v>
      </c>
      <c r="E31" s="15" t="s">
        <v>406</v>
      </c>
      <c r="F31" s="21" t="s">
        <v>467</v>
      </c>
      <c r="G31" s="24" t="s">
        <v>468</v>
      </c>
      <c r="H31" s="24" t="s">
        <v>469</v>
      </c>
      <c r="I31" s="21">
        <v>11</v>
      </c>
      <c r="J31" s="26">
        <v>118</v>
      </c>
      <c r="K31" s="25">
        <v>5.5</v>
      </c>
      <c r="L31" s="25">
        <v>1</v>
      </c>
      <c r="M31" s="25">
        <v>0</v>
      </c>
      <c r="N31" s="25">
        <v>0</v>
      </c>
      <c r="O31" s="25">
        <v>7</v>
      </c>
      <c r="P31" s="30">
        <f t="shared" si="3"/>
        <v>13.5</v>
      </c>
      <c r="Q31" s="42" t="s">
        <v>503</v>
      </c>
      <c r="R31" s="77">
        <v>5</v>
      </c>
      <c r="S31" s="77">
        <v>0</v>
      </c>
      <c r="T31" s="77">
        <v>4.25</v>
      </c>
      <c r="U31" s="77">
        <v>6</v>
      </c>
      <c r="V31" s="77">
        <v>1.5</v>
      </c>
      <c r="W31" s="77">
        <f t="shared" si="1"/>
        <v>16.75</v>
      </c>
      <c r="X31" s="78">
        <v>11</v>
      </c>
      <c r="Y31" s="76">
        <f t="shared" si="2"/>
        <v>27.75</v>
      </c>
      <c r="Z31" s="42" t="s">
        <v>503</v>
      </c>
    </row>
    <row r="32" spans="1:26" s="2" customFormat="1" ht="13.5">
      <c r="A32" s="84">
        <v>30</v>
      </c>
      <c r="B32" s="15" t="s">
        <v>450</v>
      </c>
      <c r="C32" s="15" t="s">
        <v>49</v>
      </c>
      <c r="D32" s="15" t="s">
        <v>325</v>
      </c>
      <c r="E32" s="15" t="s">
        <v>406</v>
      </c>
      <c r="F32" s="15" t="s">
        <v>385</v>
      </c>
      <c r="G32" s="15" t="s">
        <v>451</v>
      </c>
      <c r="H32" s="15" t="s">
        <v>387</v>
      </c>
      <c r="I32" s="21">
        <v>11</v>
      </c>
      <c r="J32" s="26">
        <v>128</v>
      </c>
      <c r="K32" s="25">
        <v>8</v>
      </c>
      <c r="L32" s="25">
        <v>9</v>
      </c>
      <c r="M32" s="25">
        <v>5</v>
      </c>
      <c r="N32" s="25">
        <v>2</v>
      </c>
      <c r="O32" s="25">
        <v>6</v>
      </c>
      <c r="P32" s="30">
        <f t="shared" si="3"/>
        <v>30</v>
      </c>
      <c r="Q32" s="8" t="s">
        <v>501</v>
      </c>
      <c r="R32" s="77">
        <v>4</v>
      </c>
      <c r="S32" s="77">
        <v>0</v>
      </c>
      <c r="T32" s="77">
        <v>4.75</v>
      </c>
      <c r="U32" s="77">
        <v>2</v>
      </c>
      <c r="V32" s="77">
        <v>2</v>
      </c>
      <c r="W32" s="77">
        <f t="shared" si="1"/>
        <v>12.75</v>
      </c>
      <c r="X32" s="78">
        <v>14</v>
      </c>
      <c r="Y32" s="76">
        <f t="shared" si="2"/>
        <v>26.75</v>
      </c>
      <c r="Z32" s="42" t="s">
        <v>503</v>
      </c>
    </row>
    <row r="33" spans="1:26" s="2" customFormat="1" ht="13.5">
      <c r="A33" s="84">
        <v>31</v>
      </c>
      <c r="B33" s="4" t="s">
        <v>148</v>
      </c>
      <c r="C33" s="4" t="s">
        <v>149</v>
      </c>
      <c r="D33" s="4" t="s">
        <v>89</v>
      </c>
      <c r="E33" s="4" t="s">
        <v>19</v>
      </c>
      <c r="F33" s="4" t="s">
        <v>11</v>
      </c>
      <c r="G33" s="4" t="s">
        <v>12</v>
      </c>
      <c r="H33" s="4" t="s">
        <v>145</v>
      </c>
      <c r="I33" s="4">
        <v>11</v>
      </c>
      <c r="J33" s="3">
        <v>106</v>
      </c>
      <c r="K33" s="7">
        <v>0</v>
      </c>
      <c r="L33" s="5">
        <v>0</v>
      </c>
      <c r="M33" s="5">
        <v>2</v>
      </c>
      <c r="N33" s="5">
        <v>0</v>
      </c>
      <c r="O33" s="5">
        <v>10</v>
      </c>
      <c r="P33" s="28">
        <f t="shared" si="3"/>
        <v>12</v>
      </c>
      <c r="Q33" s="42" t="s">
        <v>503</v>
      </c>
      <c r="R33" s="42">
        <v>2.5</v>
      </c>
      <c r="S33" s="42">
        <v>5</v>
      </c>
      <c r="T33" s="42">
        <v>3.75</v>
      </c>
      <c r="U33" s="42">
        <v>2</v>
      </c>
      <c r="V33" s="42">
        <v>4</v>
      </c>
      <c r="W33" s="77">
        <f t="shared" si="1"/>
        <v>17.25</v>
      </c>
      <c r="X33" s="42">
        <v>8</v>
      </c>
      <c r="Y33" s="76">
        <f t="shared" si="2"/>
        <v>25.25</v>
      </c>
      <c r="Z33" s="42" t="s">
        <v>503</v>
      </c>
    </row>
    <row r="34" spans="1:26" s="2" customFormat="1" ht="13.5">
      <c r="A34" s="84">
        <v>32</v>
      </c>
      <c r="B34" s="19" t="s">
        <v>480</v>
      </c>
      <c r="C34" s="19" t="s">
        <v>183</v>
      </c>
      <c r="D34" s="19" t="s">
        <v>21</v>
      </c>
      <c r="E34" s="15" t="s">
        <v>406</v>
      </c>
      <c r="F34" s="15" t="s">
        <v>467</v>
      </c>
      <c r="G34" s="19" t="s">
        <v>481</v>
      </c>
      <c r="H34" s="19" t="s">
        <v>482</v>
      </c>
      <c r="I34" s="21">
        <v>11</v>
      </c>
      <c r="J34" s="26">
        <v>94</v>
      </c>
      <c r="K34" s="25">
        <v>2</v>
      </c>
      <c r="L34" s="25">
        <v>1</v>
      </c>
      <c r="M34" s="25">
        <v>2</v>
      </c>
      <c r="N34" s="25">
        <v>0</v>
      </c>
      <c r="O34" s="25">
        <v>3</v>
      </c>
      <c r="P34" s="30">
        <f t="shared" si="3"/>
        <v>8</v>
      </c>
      <c r="Q34" s="42" t="s">
        <v>503</v>
      </c>
      <c r="R34" s="77">
        <v>4</v>
      </c>
      <c r="S34" s="77">
        <v>0</v>
      </c>
      <c r="T34" s="77">
        <v>5</v>
      </c>
      <c r="U34" s="77">
        <v>0</v>
      </c>
      <c r="V34" s="77">
        <v>5</v>
      </c>
      <c r="W34" s="77">
        <f t="shared" si="1"/>
        <v>14</v>
      </c>
      <c r="X34" s="78">
        <v>11</v>
      </c>
      <c r="Y34" s="76">
        <f t="shared" si="2"/>
        <v>25</v>
      </c>
      <c r="Z34" s="42" t="s">
        <v>503</v>
      </c>
    </row>
    <row r="35" spans="1:26" s="2" customFormat="1" ht="13.5">
      <c r="A35" s="84">
        <v>33</v>
      </c>
      <c r="B35" s="41" t="s">
        <v>243</v>
      </c>
      <c r="C35" s="41" t="s">
        <v>244</v>
      </c>
      <c r="D35" s="41" t="s">
        <v>245</v>
      </c>
      <c r="E35" s="41" t="s">
        <v>184</v>
      </c>
      <c r="F35" s="41" t="s">
        <v>185</v>
      </c>
      <c r="G35" s="41" t="s">
        <v>184</v>
      </c>
      <c r="H35" s="41" t="s">
        <v>226</v>
      </c>
      <c r="I35" s="38">
        <v>11</v>
      </c>
      <c r="J35" s="49">
        <v>138</v>
      </c>
      <c r="K35" s="41">
        <v>0</v>
      </c>
      <c r="L35" s="41">
        <v>1</v>
      </c>
      <c r="M35" s="41">
        <v>6</v>
      </c>
      <c r="N35" s="41">
        <v>0</v>
      </c>
      <c r="O35" s="41">
        <v>6</v>
      </c>
      <c r="P35" s="39">
        <f t="shared" si="3"/>
        <v>13</v>
      </c>
      <c r="Q35" s="42" t="s">
        <v>503</v>
      </c>
      <c r="R35" s="48">
        <v>4</v>
      </c>
      <c r="S35" s="48">
        <v>1.2</v>
      </c>
      <c r="T35" s="48">
        <v>3</v>
      </c>
      <c r="U35" s="48">
        <v>0</v>
      </c>
      <c r="V35" s="48">
        <v>3</v>
      </c>
      <c r="W35" s="77">
        <f t="shared" si="1"/>
        <v>11.2</v>
      </c>
      <c r="X35" s="78">
        <v>13</v>
      </c>
      <c r="Y35" s="76">
        <f t="shared" si="2"/>
        <v>24.2</v>
      </c>
      <c r="Z35" s="40"/>
    </row>
    <row r="36" spans="1:26" s="2" customFormat="1" ht="13.5">
      <c r="A36" s="84">
        <v>34</v>
      </c>
      <c r="B36" s="41" t="s">
        <v>251</v>
      </c>
      <c r="C36" s="41" t="s">
        <v>38</v>
      </c>
      <c r="D36" s="41" t="s">
        <v>39</v>
      </c>
      <c r="E36" s="41" t="s">
        <v>184</v>
      </c>
      <c r="F36" s="41" t="s">
        <v>185</v>
      </c>
      <c r="G36" s="41" t="s">
        <v>184</v>
      </c>
      <c r="H36" s="41" t="s">
        <v>226</v>
      </c>
      <c r="I36" s="38">
        <v>11</v>
      </c>
      <c r="J36" s="49">
        <v>110</v>
      </c>
      <c r="K36" s="41">
        <v>1.5</v>
      </c>
      <c r="L36" s="41">
        <v>0</v>
      </c>
      <c r="M36" s="41">
        <v>2</v>
      </c>
      <c r="N36" s="41">
        <v>1</v>
      </c>
      <c r="O36" s="41">
        <v>5</v>
      </c>
      <c r="P36" s="39">
        <f t="shared" si="3"/>
        <v>9.5</v>
      </c>
      <c r="Q36" s="42" t="s">
        <v>503</v>
      </c>
      <c r="R36" s="48">
        <v>4</v>
      </c>
      <c r="S36" s="48">
        <v>1.2</v>
      </c>
      <c r="T36" s="48">
        <v>3</v>
      </c>
      <c r="U36" s="48">
        <v>0</v>
      </c>
      <c r="V36" s="48">
        <v>3</v>
      </c>
      <c r="W36" s="77">
        <f t="shared" si="1"/>
        <v>11.2</v>
      </c>
      <c r="X36" s="78">
        <v>13</v>
      </c>
      <c r="Y36" s="76">
        <f t="shared" si="2"/>
        <v>24.2</v>
      </c>
      <c r="Z36" s="40"/>
    </row>
    <row r="37" spans="1:26" s="40" customFormat="1" ht="13.5">
      <c r="A37" s="84">
        <v>35</v>
      </c>
      <c r="B37" s="41" t="s">
        <v>260</v>
      </c>
      <c r="C37" s="41" t="s">
        <v>15</v>
      </c>
      <c r="D37" s="41" t="s">
        <v>166</v>
      </c>
      <c r="E37" s="41" t="s">
        <v>184</v>
      </c>
      <c r="F37" s="41" t="s">
        <v>185</v>
      </c>
      <c r="G37" s="41" t="s">
        <v>184</v>
      </c>
      <c r="H37" s="41" t="s">
        <v>226</v>
      </c>
      <c r="I37" s="38">
        <v>11</v>
      </c>
      <c r="J37" s="49">
        <v>92</v>
      </c>
      <c r="K37" s="41">
        <v>0</v>
      </c>
      <c r="L37" s="41">
        <v>0</v>
      </c>
      <c r="M37" s="41">
        <v>3</v>
      </c>
      <c r="N37" s="41">
        <v>1</v>
      </c>
      <c r="O37" s="41">
        <v>0</v>
      </c>
      <c r="P37" s="39">
        <f t="shared" si="3"/>
        <v>4</v>
      </c>
      <c r="Q37" s="42" t="s">
        <v>503</v>
      </c>
      <c r="R37" s="48">
        <v>3</v>
      </c>
      <c r="S37" s="48">
        <v>2</v>
      </c>
      <c r="T37" s="48">
        <v>7</v>
      </c>
      <c r="U37" s="48">
        <v>0</v>
      </c>
      <c r="V37" s="48">
        <v>0</v>
      </c>
      <c r="W37" s="77">
        <f t="shared" si="1"/>
        <v>12</v>
      </c>
      <c r="X37" s="78">
        <v>12</v>
      </c>
      <c r="Y37" s="76">
        <f t="shared" si="2"/>
        <v>24</v>
      </c>
      <c r="Z37" s="48"/>
    </row>
    <row r="38" spans="1:26" s="2" customFormat="1" ht="13.5">
      <c r="A38" s="84">
        <v>36</v>
      </c>
      <c r="B38" s="41" t="s">
        <v>252</v>
      </c>
      <c r="C38" s="41" t="s">
        <v>67</v>
      </c>
      <c r="D38" s="41" t="s">
        <v>14</v>
      </c>
      <c r="E38" s="41" t="s">
        <v>184</v>
      </c>
      <c r="F38" s="41" t="s">
        <v>185</v>
      </c>
      <c r="G38" s="41" t="s">
        <v>184</v>
      </c>
      <c r="H38" s="41" t="s">
        <v>272</v>
      </c>
      <c r="I38" s="38">
        <v>11</v>
      </c>
      <c r="J38" s="49">
        <v>118</v>
      </c>
      <c r="K38" s="41">
        <v>0</v>
      </c>
      <c r="L38" s="41">
        <v>6</v>
      </c>
      <c r="M38" s="41">
        <v>2</v>
      </c>
      <c r="N38" s="41">
        <v>1</v>
      </c>
      <c r="O38" s="41">
        <v>0</v>
      </c>
      <c r="P38" s="39">
        <f t="shared" si="3"/>
        <v>9</v>
      </c>
      <c r="Q38" s="42" t="s">
        <v>503</v>
      </c>
      <c r="R38" s="40">
        <v>2</v>
      </c>
      <c r="S38" s="40">
        <v>0</v>
      </c>
      <c r="T38" s="40">
        <v>6</v>
      </c>
      <c r="U38" s="40">
        <v>0</v>
      </c>
      <c r="V38" s="40">
        <v>7</v>
      </c>
      <c r="W38" s="77">
        <f t="shared" si="1"/>
        <v>15</v>
      </c>
      <c r="X38" s="78">
        <v>9</v>
      </c>
      <c r="Y38" s="76">
        <f t="shared" si="2"/>
        <v>24</v>
      </c>
      <c r="Z38" s="48"/>
    </row>
    <row r="39" spans="1:26" s="2" customFormat="1" ht="13.5">
      <c r="A39" s="84">
        <v>37</v>
      </c>
      <c r="B39" s="41" t="s">
        <v>259</v>
      </c>
      <c r="C39" s="41" t="s">
        <v>247</v>
      </c>
      <c r="D39" s="41" t="s">
        <v>92</v>
      </c>
      <c r="E39" s="41" t="s">
        <v>184</v>
      </c>
      <c r="F39" s="41" t="s">
        <v>185</v>
      </c>
      <c r="G39" s="41" t="s">
        <v>265</v>
      </c>
      <c r="H39" s="41" t="s">
        <v>44</v>
      </c>
      <c r="I39" s="38">
        <v>11</v>
      </c>
      <c r="J39" s="49">
        <v>114</v>
      </c>
      <c r="K39" s="41">
        <v>0</v>
      </c>
      <c r="L39" s="41">
        <v>0</v>
      </c>
      <c r="M39" s="41">
        <v>3</v>
      </c>
      <c r="N39" s="41">
        <v>1.5</v>
      </c>
      <c r="O39" s="41">
        <v>0</v>
      </c>
      <c r="P39" s="39">
        <f t="shared" si="3"/>
        <v>4.5</v>
      </c>
      <c r="Q39" s="42" t="s">
        <v>503</v>
      </c>
      <c r="R39" s="48">
        <v>4</v>
      </c>
      <c r="S39" s="48">
        <v>6</v>
      </c>
      <c r="T39" s="48">
        <v>5</v>
      </c>
      <c r="U39" s="48">
        <v>0</v>
      </c>
      <c r="V39" s="48">
        <v>0</v>
      </c>
      <c r="W39" s="77">
        <f t="shared" si="1"/>
        <v>15</v>
      </c>
      <c r="X39" s="78">
        <v>9</v>
      </c>
      <c r="Y39" s="76">
        <f t="shared" si="2"/>
        <v>24</v>
      </c>
      <c r="Z39" s="40"/>
    </row>
    <row r="40" spans="1:26" s="43" customFormat="1" ht="13.5">
      <c r="A40" s="84">
        <v>38</v>
      </c>
      <c r="B40" s="41" t="s">
        <v>258</v>
      </c>
      <c r="C40" s="41" t="s">
        <v>225</v>
      </c>
      <c r="D40" s="41" t="s">
        <v>53</v>
      </c>
      <c r="E40" s="41" t="s">
        <v>184</v>
      </c>
      <c r="F40" s="41" t="s">
        <v>185</v>
      </c>
      <c r="G40" s="41" t="s">
        <v>184</v>
      </c>
      <c r="H40" s="41" t="s">
        <v>226</v>
      </c>
      <c r="I40" s="38">
        <v>11</v>
      </c>
      <c r="J40" s="49">
        <v>88</v>
      </c>
      <c r="K40" s="41">
        <v>0</v>
      </c>
      <c r="L40" s="41">
        <v>2</v>
      </c>
      <c r="M40" s="41">
        <v>2</v>
      </c>
      <c r="N40" s="41">
        <v>0</v>
      </c>
      <c r="O40" s="41">
        <v>2</v>
      </c>
      <c r="P40" s="39">
        <f t="shared" si="3"/>
        <v>6</v>
      </c>
      <c r="Q40" s="42" t="s">
        <v>503</v>
      </c>
      <c r="R40" s="40">
        <v>5</v>
      </c>
      <c r="S40" s="40">
        <v>0</v>
      </c>
      <c r="T40" s="40">
        <v>4</v>
      </c>
      <c r="U40" s="40">
        <v>0</v>
      </c>
      <c r="V40" s="40">
        <v>6</v>
      </c>
      <c r="W40" s="77">
        <f t="shared" si="1"/>
        <v>15</v>
      </c>
      <c r="X40" s="78">
        <v>9</v>
      </c>
      <c r="Y40" s="76">
        <f t="shared" si="2"/>
        <v>24</v>
      </c>
      <c r="Z40" s="40"/>
    </row>
    <row r="41" spans="1:26" s="43" customFormat="1" ht="13.5">
      <c r="A41" s="84">
        <v>39</v>
      </c>
      <c r="B41" s="40" t="s">
        <v>162</v>
      </c>
      <c r="C41" s="40" t="s">
        <v>57</v>
      </c>
      <c r="D41" s="40" t="s">
        <v>26</v>
      </c>
      <c r="E41" s="41" t="s">
        <v>184</v>
      </c>
      <c r="F41" s="41" t="s">
        <v>185</v>
      </c>
      <c r="G41" s="41" t="s">
        <v>184</v>
      </c>
      <c r="H41" s="41" t="s">
        <v>273</v>
      </c>
      <c r="I41" s="38">
        <v>11</v>
      </c>
      <c r="J41" s="66">
        <v>92</v>
      </c>
      <c r="K41" s="40">
        <v>0</v>
      </c>
      <c r="L41" s="40">
        <v>0</v>
      </c>
      <c r="M41" s="40">
        <v>1</v>
      </c>
      <c r="N41" s="40">
        <v>1</v>
      </c>
      <c r="O41" s="40">
        <v>4</v>
      </c>
      <c r="P41" s="39">
        <f t="shared" si="3"/>
        <v>6</v>
      </c>
      <c r="Q41" s="42" t="s">
        <v>503</v>
      </c>
      <c r="R41" s="48">
        <v>1</v>
      </c>
      <c r="S41" s="48">
        <v>0</v>
      </c>
      <c r="T41" s="48">
        <v>7</v>
      </c>
      <c r="U41" s="48">
        <v>2</v>
      </c>
      <c r="V41" s="48">
        <v>0</v>
      </c>
      <c r="W41" s="77">
        <f t="shared" si="1"/>
        <v>10</v>
      </c>
      <c r="X41" s="78">
        <v>13</v>
      </c>
      <c r="Y41" s="76">
        <f t="shared" si="2"/>
        <v>23</v>
      </c>
      <c r="Z41" s="41"/>
    </row>
    <row r="42" spans="1:26" s="43" customFormat="1" ht="13.5">
      <c r="A42" s="84">
        <v>40</v>
      </c>
      <c r="B42" s="41" t="s">
        <v>248</v>
      </c>
      <c r="C42" s="41" t="s">
        <v>100</v>
      </c>
      <c r="D42" s="41" t="s">
        <v>14</v>
      </c>
      <c r="E42" s="41" t="s">
        <v>184</v>
      </c>
      <c r="F42" s="41" t="s">
        <v>185</v>
      </c>
      <c r="G42" s="41" t="s">
        <v>184</v>
      </c>
      <c r="H42" s="41" t="s">
        <v>226</v>
      </c>
      <c r="I42" s="38">
        <v>11</v>
      </c>
      <c r="J42" s="49">
        <v>94</v>
      </c>
      <c r="K42" s="41">
        <v>1</v>
      </c>
      <c r="L42" s="41">
        <v>0</v>
      </c>
      <c r="M42" s="41">
        <v>5.5</v>
      </c>
      <c r="N42" s="41">
        <v>4</v>
      </c>
      <c r="O42" s="41">
        <v>0</v>
      </c>
      <c r="P42" s="39">
        <f t="shared" si="3"/>
        <v>10.5</v>
      </c>
      <c r="Q42" s="42" t="s">
        <v>503</v>
      </c>
      <c r="R42" s="40">
        <v>5</v>
      </c>
      <c r="S42" s="40">
        <v>0</v>
      </c>
      <c r="T42" s="40">
        <v>6</v>
      </c>
      <c r="U42" s="40">
        <v>0</v>
      </c>
      <c r="V42" s="40">
        <v>4</v>
      </c>
      <c r="W42" s="77">
        <f t="shared" si="1"/>
        <v>15</v>
      </c>
      <c r="X42" s="78">
        <v>8</v>
      </c>
      <c r="Y42" s="76">
        <f t="shared" si="2"/>
        <v>23</v>
      </c>
      <c r="Z42" s="40"/>
    </row>
    <row r="43" spans="1:26" s="43" customFormat="1" ht="13.5">
      <c r="A43" s="84">
        <v>41</v>
      </c>
      <c r="B43" s="41" t="s">
        <v>162</v>
      </c>
      <c r="C43" s="41" t="s">
        <v>25</v>
      </c>
      <c r="D43" s="41" t="s">
        <v>89</v>
      </c>
      <c r="E43" s="41" t="s">
        <v>184</v>
      </c>
      <c r="F43" s="41" t="s">
        <v>185</v>
      </c>
      <c r="G43" s="41" t="s">
        <v>184</v>
      </c>
      <c r="H43" s="41" t="s">
        <v>226</v>
      </c>
      <c r="I43" s="38">
        <v>11</v>
      </c>
      <c r="J43" s="49">
        <v>86</v>
      </c>
      <c r="K43" s="41">
        <v>0</v>
      </c>
      <c r="L43" s="41">
        <v>0</v>
      </c>
      <c r="M43" s="41">
        <v>3.5</v>
      </c>
      <c r="N43" s="41">
        <v>0</v>
      </c>
      <c r="O43" s="41">
        <v>3</v>
      </c>
      <c r="P43" s="39">
        <f t="shared" si="3"/>
        <v>6.5</v>
      </c>
      <c r="Q43" s="42" t="s">
        <v>503</v>
      </c>
      <c r="R43" s="68">
        <v>5</v>
      </c>
      <c r="S43" s="68">
        <v>4</v>
      </c>
      <c r="T43" s="68">
        <v>4</v>
      </c>
      <c r="U43" s="68">
        <v>0</v>
      </c>
      <c r="V43" s="68">
        <v>0</v>
      </c>
      <c r="W43" s="77">
        <f t="shared" si="1"/>
        <v>13</v>
      </c>
      <c r="X43" s="78">
        <v>10</v>
      </c>
      <c r="Y43" s="76">
        <f t="shared" si="2"/>
        <v>23</v>
      </c>
      <c r="Z43" s="40"/>
    </row>
    <row r="44" spans="1:26" s="43" customFormat="1" ht="13.5">
      <c r="A44" s="84">
        <v>42</v>
      </c>
      <c r="B44" s="41" t="s">
        <v>255</v>
      </c>
      <c r="C44" s="41" t="s">
        <v>25</v>
      </c>
      <c r="D44" s="41" t="s">
        <v>31</v>
      </c>
      <c r="E44" s="41" t="s">
        <v>184</v>
      </c>
      <c r="F44" s="41" t="s">
        <v>185</v>
      </c>
      <c r="G44" s="41" t="s">
        <v>184</v>
      </c>
      <c r="H44" s="41" t="s">
        <v>226</v>
      </c>
      <c r="I44" s="38">
        <v>11</v>
      </c>
      <c r="J44" s="49">
        <v>94</v>
      </c>
      <c r="K44" s="41">
        <v>0</v>
      </c>
      <c r="L44" s="41">
        <v>0</v>
      </c>
      <c r="M44" s="41">
        <v>3</v>
      </c>
      <c r="N44" s="41">
        <v>0</v>
      </c>
      <c r="O44" s="41">
        <v>5</v>
      </c>
      <c r="P44" s="39">
        <f t="shared" si="3"/>
        <v>8</v>
      </c>
      <c r="Q44" s="42" t="s">
        <v>503</v>
      </c>
      <c r="R44" s="68">
        <v>4</v>
      </c>
      <c r="S44" s="68">
        <v>2</v>
      </c>
      <c r="T44" s="68">
        <v>6</v>
      </c>
      <c r="U44" s="68">
        <v>0</v>
      </c>
      <c r="V44" s="68">
        <v>1</v>
      </c>
      <c r="W44" s="77">
        <f t="shared" si="1"/>
        <v>13</v>
      </c>
      <c r="X44" s="78">
        <v>10</v>
      </c>
      <c r="Y44" s="76">
        <f t="shared" si="2"/>
        <v>23</v>
      </c>
      <c r="Z44" s="48"/>
    </row>
    <row r="45" spans="1:25" s="40" customFormat="1" ht="13.5">
      <c r="A45" s="84">
        <v>43</v>
      </c>
      <c r="B45" s="41" t="s">
        <v>249</v>
      </c>
      <c r="C45" s="41" t="s">
        <v>62</v>
      </c>
      <c r="D45" s="41" t="s">
        <v>250</v>
      </c>
      <c r="E45" s="41" t="s">
        <v>184</v>
      </c>
      <c r="F45" s="41" t="s">
        <v>185</v>
      </c>
      <c r="G45" s="41" t="s">
        <v>184</v>
      </c>
      <c r="H45" s="41" t="s">
        <v>226</v>
      </c>
      <c r="I45" s="38">
        <v>11</v>
      </c>
      <c r="J45" s="49">
        <v>70</v>
      </c>
      <c r="K45" s="41">
        <v>0</v>
      </c>
      <c r="L45" s="41">
        <v>0</v>
      </c>
      <c r="M45" s="41">
        <v>0</v>
      </c>
      <c r="N45" s="41">
        <v>1</v>
      </c>
      <c r="O45" s="41">
        <v>9.5</v>
      </c>
      <c r="P45" s="39">
        <f t="shared" si="3"/>
        <v>10.5</v>
      </c>
      <c r="Q45" s="42" t="s">
        <v>503</v>
      </c>
      <c r="R45" s="68">
        <v>4</v>
      </c>
      <c r="S45" s="68">
        <v>1</v>
      </c>
      <c r="T45" s="68">
        <v>6</v>
      </c>
      <c r="U45" s="68">
        <v>0</v>
      </c>
      <c r="V45" s="68">
        <v>0</v>
      </c>
      <c r="W45" s="77">
        <f t="shared" si="1"/>
        <v>11</v>
      </c>
      <c r="X45" s="78">
        <v>11</v>
      </c>
      <c r="Y45" s="76">
        <f t="shared" si="2"/>
        <v>22</v>
      </c>
    </row>
    <row r="46" spans="1:26" s="40" customFormat="1" ht="13.5">
      <c r="A46" s="84">
        <v>44</v>
      </c>
      <c r="B46" s="41" t="s">
        <v>230</v>
      </c>
      <c r="C46" s="41" t="s">
        <v>59</v>
      </c>
      <c r="D46" s="41" t="s">
        <v>39</v>
      </c>
      <c r="E46" s="41" t="s">
        <v>184</v>
      </c>
      <c r="F46" s="41" t="s">
        <v>229</v>
      </c>
      <c r="G46" s="41" t="s">
        <v>228</v>
      </c>
      <c r="H46" s="41" t="s">
        <v>227</v>
      </c>
      <c r="I46" s="38">
        <v>11</v>
      </c>
      <c r="J46" s="49">
        <v>120</v>
      </c>
      <c r="K46" s="41">
        <v>1</v>
      </c>
      <c r="L46" s="41">
        <v>7</v>
      </c>
      <c r="M46" s="41">
        <v>7</v>
      </c>
      <c r="N46" s="41">
        <v>4</v>
      </c>
      <c r="O46" s="41">
        <v>5.5</v>
      </c>
      <c r="P46" s="39">
        <f t="shared" si="3"/>
        <v>24.5</v>
      </c>
      <c r="Q46" s="40" t="s">
        <v>502</v>
      </c>
      <c r="R46" s="48">
        <v>4</v>
      </c>
      <c r="S46" s="48">
        <v>0</v>
      </c>
      <c r="T46" s="48">
        <v>5</v>
      </c>
      <c r="U46" s="48">
        <v>0</v>
      </c>
      <c r="V46" s="48">
        <v>2</v>
      </c>
      <c r="W46" s="77">
        <f t="shared" si="1"/>
        <v>11</v>
      </c>
      <c r="X46" s="78">
        <v>11</v>
      </c>
      <c r="Y46" s="76">
        <f t="shared" si="2"/>
        <v>22</v>
      </c>
      <c r="Z46" s="21"/>
    </row>
    <row r="47" spans="1:26" s="43" customFormat="1" ht="13.5">
      <c r="A47" s="84">
        <v>45</v>
      </c>
      <c r="B47" s="13" t="s">
        <v>301</v>
      </c>
      <c r="C47" s="13" t="s">
        <v>46</v>
      </c>
      <c r="D47" s="13" t="s">
        <v>263</v>
      </c>
      <c r="E47" s="20" t="s">
        <v>307</v>
      </c>
      <c r="F47" s="13" t="s">
        <v>275</v>
      </c>
      <c r="G47" s="13" t="s">
        <v>302</v>
      </c>
      <c r="H47" s="13" t="s">
        <v>303</v>
      </c>
      <c r="I47" s="13">
        <v>11</v>
      </c>
      <c r="J47" s="69">
        <v>102</v>
      </c>
      <c r="K47" s="20">
        <v>0</v>
      </c>
      <c r="L47" s="20">
        <v>1</v>
      </c>
      <c r="M47" s="20">
        <v>5</v>
      </c>
      <c r="N47" s="20">
        <v>0</v>
      </c>
      <c r="O47" s="20">
        <v>4</v>
      </c>
      <c r="P47" s="51">
        <f t="shared" si="3"/>
        <v>10</v>
      </c>
      <c r="Q47" s="42" t="s">
        <v>503</v>
      </c>
      <c r="R47" s="92">
        <v>4</v>
      </c>
      <c r="S47" s="92">
        <v>1</v>
      </c>
      <c r="T47" s="92">
        <v>0.5</v>
      </c>
      <c r="U47" s="92">
        <v>5</v>
      </c>
      <c r="V47" s="92">
        <v>4.5</v>
      </c>
      <c r="W47" s="77">
        <f t="shared" si="1"/>
        <v>15</v>
      </c>
      <c r="X47" s="87">
        <v>6.5</v>
      </c>
      <c r="Y47" s="76">
        <f t="shared" si="2"/>
        <v>21.5</v>
      </c>
      <c r="Z47" s="21"/>
    </row>
    <row r="48" spans="1:26" s="43" customFormat="1" ht="13.5">
      <c r="A48" s="84">
        <v>46</v>
      </c>
      <c r="B48" s="13" t="s">
        <v>322</v>
      </c>
      <c r="C48" s="13" t="s">
        <v>38</v>
      </c>
      <c r="D48" s="13" t="s">
        <v>39</v>
      </c>
      <c r="E48" s="20" t="s">
        <v>307</v>
      </c>
      <c r="F48" s="13" t="s">
        <v>275</v>
      </c>
      <c r="G48" s="13" t="s">
        <v>323</v>
      </c>
      <c r="H48" s="13" t="s">
        <v>324</v>
      </c>
      <c r="I48" s="13">
        <v>11</v>
      </c>
      <c r="J48" s="10">
        <v>94</v>
      </c>
      <c r="K48" s="13">
        <v>8</v>
      </c>
      <c r="L48" s="14">
        <v>8</v>
      </c>
      <c r="M48" s="14">
        <v>4</v>
      </c>
      <c r="N48" s="14">
        <v>1</v>
      </c>
      <c r="O48" s="14">
        <v>5</v>
      </c>
      <c r="P48" s="51">
        <f t="shared" si="3"/>
        <v>26</v>
      </c>
      <c r="Q48" s="40" t="s">
        <v>502</v>
      </c>
      <c r="R48" s="87">
        <v>3</v>
      </c>
      <c r="S48" s="87">
        <v>0</v>
      </c>
      <c r="T48" s="87">
        <v>2.75</v>
      </c>
      <c r="U48" s="87">
        <v>2.5</v>
      </c>
      <c r="V48" s="87">
        <v>5</v>
      </c>
      <c r="W48" s="77">
        <f t="shared" si="1"/>
        <v>13.25</v>
      </c>
      <c r="X48" s="87">
        <v>8</v>
      </c>
      <c r="Y48" s="76">
        <f t="shared" si="2"/>
        <v>21.25</v>
      </c>
      <c r="Z48" s="2"/>
    </row>
    <row r="49" spans="1:26" s="43" customFormat="1" ht="13.5">
      <c r="A49" s="84">
        <v>47</v>
      </c>
      <c r="B49" s="15" t="s">
        <v>474</v>
      </c>
      <c r="C49" s="15" t="s">
        <v>100</v>
      </c>
      <c r="D49" s="15" t="s">
        <v>82</v>
      </c>
      <c r="E49" s="15" t="s">
        <v>406</v>
      </c>
      <c r="F49" s="15" t="s">
        <v>385</v>
      </c>
      <c r="G49" s="15" t="s">
        <v>475</v>
      </c>
      <c r="H49" s="15" t="s">
        <v>387</v>
      </c>
      <c r="I49" s="21">
        <v>11</v>
      </c>
      <c r="J49" s="26">
        <v>132</v>
      </c>
      <c r="K49" s="25">
        <v>3</v>
      </c>
      <c r="L49" s="25">
        <v>1</v>
      </c>
      <c r="M49" s="25">
        <v>2</v>
      </c>
      <c r="N49" s="25">
        <v>4</v>
      </c>
      <c r="O49" s="25">
        <v>0</v>
      </c>
      <c r="P49" s="30">
        <f t="shared" si="3"/>
        <v>10</v>
      </c>
      <c r="Q49" s="42" t="s">
        <v>503</v>
      </c>
      <c r="R49" s="77">
        <v>4.5</v>
      </c>
      <c r="S49" s="77">
        <v>0</v>
      </c>
      <c r="T49" s="77">
        <v>3.25</v>
      </c>
      <c r="U49" s="77">
        <v>0</v>
      </c>
      <c r="V49" s="77">
        <v>2</v>
      </c>
      <c r="W49" s="77">
        <f t="shared" si="1"/>
        <v>9.75</v>
      </c>
      <c r="X49" s="78">
        <v>10</v>
      </c>
      <c r="Y49" s="76">
        <f t="shared" si="2"/>
        <v>19.75</v>
      </c>
      <c r="Z49" s="2"/>
    </row>
    <row r="50" spans="1:26" s="43" customFormat="1" ht="13.5">
      <c r="A50" s="84">
        <v>48</v>
      </c>
      <c r="B50" s="16" t="s">
        <v>476</v>
      </c>
      <c r="C50" s="16" t="s">
        <v>29</v>
      </c>
      <c r="D50" s="16" t="s">
        <v>36</v>
      </c>
      <c r="E50" s="15" t="s">
        <v>406</v>
      </c>
      <c r="F50" s="15" t="s">
        <v>385</v>
      </c>
      <c r="G50" s="16" t="s">
        <v>386</v>
      </c>
      <c r="H50" s="16" t="s">
        <v>477</v>
      </c>
      <c r="I50" s="21">
        <v>11</v>
      </c>
      <c r="J50" s="26">
        <v>88</v>
      </c>
      <c r="K50" s="25">
        <v>0</v>
      </c>
      <c r="L50" s="25">
        <v>1</v>
      </c>
      <c r="M50" s="25">
        <v>6</v>
      </c>
      <c r="N50" s="25">
        <v>0</v>
      </c>
      <c r="O50" s="25">
        <v>2</v>
      </c>
      <c r="P50" s="30">
        <f aca="true" t="shared" si="4" ref="P50:P81">SUM(K50:O50)</f>
        <v>9</v>
      </c>
      <c r="Q50" s="42" t="s">
        <v>503</v>
      </c>
      <c r="R50" s="77">
        <v>3.5</v>
      </c>
      <c r="S50" s="77">
        <v>0</v>
      </c>
      <c r="T50" s="77">
        <v>2.8</v>
      </c>
      <c r="U50" s="77">
        <v>0.5</v>
      </c>
      <c r="V50" s="77">
        <v>1.8</v>
      </c>
      <c r="W50" s="77">
        <f t="shared" si="1"/>
        <v>8.6</v>
      </c>
      <c r="X50" s="78">
        <v>10.5</v>
      </c>
      <c r="Y50" s="76">
        <f t="shared" si="2"/>
        <v>19.1</v>
      </c>
      <c r="Z50" s="40"/>
    </row>
    <row r="51" spans="1:26" s="40" customFormat="1" ht="13.5">
      <c r="A51" s="84">
        <v>49</v>
      </c>
      <c r="B51" s="22" t="s">
        <v>364</v>
      </c>
      <c r="C51" s="22" t="s">
        <v>348</v>
      </c>
      <c r="D51" s="22" t="s">
        <v>16</v>
      </c>
      <c r="E51" s="22" t="s">
        <v>332</v>
      </c>
      <c r="F51" s="23" t="s">
        <v>331</v>
      </c>
      <c r="G51" s="22" t="s">
        <v>332</v>
      </c>
      <c r="H51" s="22" t="s">
        <v>343</v>
      </c>
      <c r="I51" s="22">
        <v>11</v>
      </c>
      <c r="J51" s="11">
        <v>110</v>
      </c>
      <c r="K51" s="47">
        <v>0</v>
      </c>
      <c r="L51" s="47">
        <v>0.5</v>
      </c>
      <c r="M51" s="47">
        <v>5.5</v>
      </c>
      <c r="N51" s="47">
        <v>1</v>
      </c>
      <c r="O51" s="47">
        <v>0.5</v>
      </c>
      <c r="P51" s="11">
        <f t="shared" si="4"/>
        <v>7.5</v>
      </c>
      <c r="Q51" s="42" t="s">
        <v>503</v>
      </c>
      <c r="R51" s="79">
        <v>0.5</v>
      </c>
      <c r="S51" s="79">
        <v>3.5</v>
      </c>
      <c r="T51" s="79">
        <v>3.2</v>
      </c>
      <c r="U51" s="79">
        <v>4.8</v>
      </c>
      <c r="V51" s="79">
        <v>4</v>
      </c>
      <c r="W51" s="77">
        <f t="shared" si="1"/>
        <v>16</v>
      </c>
      <c r="X51" s="40">
        <v>2</v>
      </c>
      <c r="Y51" s="76">
        <f t="shared" si="2"/>
        <v>18</v>
      </c>
      <c r="Z51" s="21"/>
    </row>
    <row r="52" spans="1:26" s="43" customFormat="1" ht="13.5">
      <c r="A52" s="84">
        <v>50</v>
      </c>
      <c r="B52" s="13" t="s">
        <v>304</v>
      </c>
      <c r="C52" s="13" t="s">
        <v>305</v>
      </c>
      <c r="D52" s="13" t="s">
        <v>306</v>
      </c>
      <c r="E52" s="20" t="s">
        <v>307</v>
      </c>
      <c r="F52" s="13" t="s">
        <v>275</v>
      </c>
      <c r="G52" s="14" t="s">
        <v>307</v>
      </c>
      <c r="H52" s="14" t="s">
        <v>308</v>
      </c>
      <c r="I52" s="14">
        <v>11</v>
      </c>
      <c r="J52" s="69">
        <v>78</v>
      </c>
      <c r="K52" s="20">
        <v>6</v>
      </c>
      <c r="L52" s="20">
        <v>0.5</v>
      </c>
      <c r="M52" s="20">
        <v>3</v>
      </c>
      <c r="N52" s="20">
        <v>0</v>
      </c>
      <c r="O52" s="20">
        <v>4</v>
      </c>
      <c r="P52" s="51">
        <f t="shared" si="4"/>
        <v>13.5</v>
      </c>
      <c r="Q52" s="42" t="s">
        <v>503</v>
      </c>
      <c r="R52" s="87">
        <v>9</v>
      </c>
      <c r="S52" s="87">
        <v>1.5</v>
      </c>
      <c r="T52" s="87">
        <v>4.5</v>
      </c>
      <c r="U52" s="87">
        <v>0</v>
      </c>
      <c r="V52" s="87">
        <v>1</v>
      </c>
      <c r="W52" s="77">
        <f t="shared" si="1"/>
        <v>16</v>
      </c>
      <c r="X52" s="87">
        <v>2</v>
      </c>
      <c r="Y52" s="76">
        <f t="shared" si="2"/>
        <v>18</v>
      </c>
      <c r="Z52" s="2"/>
    </row>
    <row r="53" spans="1:26" s="40" customFormat="1" ht="13.5">
      <c r="A53" s="84">
        <v>51</v>
      </c>
      <c r="B53" s="18" t="s">
        <v>457</v>
      </c>
      <c r="C53" s="18" t="s">
        <v>401</v>
      </c>
      <c r="D53" s="18" t="s">
        <v>458</v>
      </c>
      <c r="E53" s="15" t="s">
        <v>406</v>
      </c>
      <c r="F53" s="15" t="s">
        <v>385</v>
      </c>
      <c r="G53" s="21" t="s">
        <v>399</v>
      </c>
      <c r="H53" s="18" t="s">
        <v>393</v>
      </c>
      <c r="I53" s="21">
        <v>11</v>
      </c>
      <c r="J53" s="26">
        <v>120</v>
      </c>
      <c r="K53" s="34">
        <v>6</v>
      </c>
      <c r="L53" s="34">
        <v>6</v>
      </c>
      <c r="M53" s="34">
        <v>5</v>
      </c>
      <c r="N53" s="34">
        <v>1</v>
      </c>
      <c r="O53" s="34">
        <v>4</v>
      </c>
      <c r="P53" s="30">
        <f t="shared" si="4"/>
        <v>22</v>
      </c>
      <c r="Q53" s="40" t="s">
        <v>502</v>
      </c>
      <c r="R53" s="88">
        <v>7</v>
      </c>
      <c r="S53" s="88">
        <v>0</v>
      </c>
      <c r="T53" s="88">
        <v>2.8</v>
      </c>
      <c r="U53" s="88">
        <v>0</v>
      </c>
      <c r="V53" s="88">
        <v>1</v>
      </c>
      <c r="W53" s="77">
        <f t="shared" si="1"/>
        <v>10.8</v>
      </c>
      <c r="X53" s="78">
        <v>7</v>
      </c>
      <c r="Y53" s="76">
        <f t="shared" si="2"/>
        <v>17.8</v>
      </c>
      <c r="Z53" s="43"/>
    </row>
    <row r="54" spans="1:26" s="43" customFormat="1" ht="13.5">
      <c r="A54" s="84">
        <v>52</v>
      </c>
      <c r="B54" s="4" t="s">
        <v>161</v>
      </c>
      <c r="C54" s="4" t="s">
        <v>62</v>
      </c>
      <c r="D54" s="4" t="s">
        <v>92</v>
      </c>
      <c r="E54" s="4" t="s">
        <v>19</v>
      </c>
      <c r="F54" s="4" t="s">
        <v>11</v>
      </c>
      <c r="G54" s="4" t="s">
        <v>34</v>
      </c>
      <c r="H54" s="4" t="s">
        <v>35</v>
      </c>
      <c r="I54" s="4">
        <v>11</v>
      </c>
      <c r="J54" s="1">
        <v>60</v>
      </c>
      <c r="K54" s="5">
        <v>6.5</v>
      </c>
      <c r="L54" s="7">
        <v>0</v>
      </c>
      <c r="M54" s="7">
        <v>2</v>
      </c>
      <c r="N54" s="7">
        <v>3</v>
      </c>
      <c r="O54" s="7">
        <v>5.5</v>
      </c>
      <c r="P54" s="28">
        <f t="shared" si="4"/>
        <v>17</v>
      </c>
      <c r="Q54" s="40" t="s">
        <v>502</v>
      </c>
      <c r="R54" s="42">
        <v>2.5</v>
      </c>
      <c r="S54" s="42">
        <v>2</v>
      </c>
      <c r="T54" s="42">
        <v>2.25</v>
      </c>
      <c r="U54" s="42">
        <v>2</v>
      </c>
      <c r="V54" s="42">
        <v>2.25</v>
      </c>
      <c r="W54" s="77">
        <f t="shared" si="1"/>
        <v>11</v>
      </c>
      <c r="X54" s="42">
        <v>6.5</v>
      </c>
      <c r="Y54" s="76">
        <f t="shared" si="2"/>
        <v>17.5</v>
      </c>
      <c r="Z54" s="48"/>
    </row>
    <row r="55" spans="1:26" s="43" customFormat="1" ht="15">
      <c r="A55" s="84">
        <v>53</v>
      </c>
      <c r="B55" s="36" t="s">
        <v>498</v>
      </c>
      <c r="C55" s="36" t="s">
        <v>167</v>
      </c>
      <c r="D55" s="36" t="s">
        <v>82</v>
      </c>
      <c r="E55" s="37" t="s">
        <v>184</v>
      </c>
      <c r="F55" s="36" t="s">
        <v>185</v>
      </c>
      <c r="G55" s="93" t="s">
        <v>499</v>
      </c>
      <c r="H55" s="36" t="s">
        <v>500</v>
      </c>
      <c r="I55" s="36">
        <v>11</v>
      </c>
      <c r="J55" s="70">
        <v>70</v>
      </c>
      <c r="K55" s="37">
        <v>0</v>
      </c>
      <c r="L55" s="37">
        <v>2</v>
      </c>
      <c r="M55" s="37">
        <v>2</v>
      </c>
      <c r="N55" s="37">
        <v>0</v>
      </c>
      <c r="O55" s="37">
        <v>0</v>
      </c>
      <c r="P55" s="50">
        <f t="shared" si="4"/>
        <v>4</v>
      </c>
      <c r="Q55" s="42" t="s">
        <v>503</v>
      </c>
      <c r="R55" s="48">
        <v>2</v>
      </c>
      <c r="S55" s="48">
        <v>0</v>
      </c>
      <c r="T55" s="48">
        <v>3</v>
      </c>
      <c r="U55" s="48">
        <v>0</v>
      </c>
      <c r="V55" s="48">
        <v>0</v>
      </c>
      <c r="W55" s="77">
        <f t="shared" si="1"/>
        <v>5</v>
      </c>
      <c r="X55" s="78">
        <v>12</v>
      </c>
      <c r="Y55" s="76">
        <f t="shared" si="2"/>
        <v>17</v>
      </c>
      <c r="Z55" s="2"/>
    </row>
    <row r="56" spans="1:26" s="43" customFormat="1" ht="13.5">
      <c r="A56" s="84">
        <v>54</v>
      </c>
      <c r="B56" s="15" t="s">
        <v>470</v>
      </c>
      <c r="C56" s="15" t="s">
        <v>147</v>
      </c>
      <c r="D56" s="15" t="s">
        <v>16</v>
      </c>
      <c r="E56" s="15" t="s">
        <v>406</v>
      </c>
      <c r="F56" s="15" t="s">
        <v>385</v>
      </c>
      <c r="G56" s="15" t="s">
        <v>451</v>
      </c>
      <c r="H56" s="15" t="s">
        <v>387</v>
      </c>
      <c r="I56" s="21">
        <v>11</v>
      </c>
      <c r="J56" s="26">
        <v>132</v>
      </c>
      <c r="K56" s="34">
        <v>0</v>
      </c>
      <c r="L56" s="34">
        <v>3.5</v>
      </c>
      <c r="M56" s="34">
        <v>7</v>
      </c>
      <c r="N56" s="34">
        <v>1</v>
      </c>
      <c r="O56" s="34">
        <v>0</v>
      </c>
      <c r="P56" s="30">
        <f t="shared" si="4"/>
        <v>11.5</v>
      </c>
      <c r="Q56" s="42" t="s">
        <v>503</v>
      </c>
      <c r="R56" s="77">
        <v>7.5</v>
      </c>
      <c r="S56" s="77">
        <v>0</v>
      </c>
      <c r="T56" s="77">
        <v>4.3</v>
      </c>
      <c r="U56" s="77">
        <v>0</v>
      </c>
      <c r="V56" s="77">
        <v>2</v>
      </c>
      <c r="W56" s="77">
        <f t="shared" si="1"/>
        <v>13.8</v>
      </c>
      <c r="X56" s="78">
        <v>3</v>
      </c>
      <c r="Y56" s="76">
        <f t="shared" si="2"/>
        <v>16.8</v>
      </c>
      <c r="Z56" s="2"/>
    </row>
    <row r="57" spans="1:26" s="43" customFormat="1" ht="13.5">
      <c r="A57" s="84">
        <v>55</v>
      </c>
      <c r="B57" s="73" t="s">
        <v>372</v>
      </c>
      <c r="C57" s="73" t="s">
        <v>371</v>
      </c>
      <c r="D57" s="73" t="s">
        <v>373</v>
      </c>
      <c r="E57" s="74" t="s">
        <v>332</v>
      </c>
      <c r="F57" s="73" t="s">
        <v>177</v>
      </c>
      <c r="G57" s="73" t="s">
        <v>374</v>
      </c>
      <c r="H57" s="73" t="s">
        <v>375</v>
      </c>
      <c r="I57" s="73">
        <v>11</v>
      </c>
      <c r="J57" s="29">
        <v>90</v>
      </c>
      <c r="K57" s="75">
        <v>1.5</v>
      </c>
      <c r="L57" s="75">
        <v>2</v>
      </c>
      <c r="M57" s="75">
        <v>2</v>
      </c>
      <c r="N57" s="75">
        <v>1</v>
      </c>
      <c r="O57" s="75">
        <v>0.5</v>
      </c>
      <c r="P57" s="29">
        <f t="shared" si="4"/>
        <v>7</v>
      </c>
      <c r="Q57" s="42" t="s">
        <v>503</v>
      </c>
      <c r="R57" s="42">
        <v>6.5</v>
      </c>
      <c r="S57" s="42">
        <v>2</v>
      </c>
      <c r="T57" s="42">
        <v>5.5</v>
      </c>
      <c r="U57" s="42">
        <v>0</v>
      </c>
      <c r="V57" s="42">
        <v>2.5</v>
      </c>
      <c r="W57" s="77">
        <f t="shared" si="1"/>
        <v>16.5</v>
      </c>
      <c r="X57" s="42">
        <v>0</v>
      </c>
      <c r="Y57" s="76">
        <f t="shared" si="2"/>
        <v>16.5</v>
      </c>
      <c r="Z57" s="21"/>
    </row>
    <row r="58" spans="1:26" s="40" customFormat="1" ht="13.5">
      <c r="A58" s="84">
        <v>56</v>
      </c>
      <c r="B58" s="13" t="s">
        <v>300</v>
      </c>
      <c r="C58" s="13" t="s">
        <v>15</v>
      </c>
      <c r="D58" s="13" t="s">
        <v>54</v>
      </c>
      <c r="E58" s="20" t="s">
        <v>307</v>
      </c>
      <c r="F58" s="13" t="s">
        <v>275</v>
      </c>
      <c r="G58" s="13" t="s">
        <v>294</v>
      </c>
      <c r="H58" s="13" t="s">
        <v>281</v>
      </c>
      <c r="I58" s="13">
        <v>11</v>
      </c>
      <c r="J58" s="69">
        <v>106</v>
      </c>
      <c r="K58" s="20">
        <v>0</v>
      </c>
      <c r="L58" s="20">
        <v>0</v>
      </c>
      <c r="M58" s="20">
        <v>1</v>
      </c>
      <c r="N58" s="20">
        <v>1</v>
      </c>
      <c r="O58" s="20">
        <v>5</v>
      </c>
      <c r="P58" s="51">
        <f t="shared" si="4"/>
        <v>7</v>
      </c>
      <c r="Q58" s="42" t="s">
        <v>503</v>
      </c>
      <c r="R58" s="87">
        <v>4</v>
      </c>
      <c r="S58" s="87">
        <v>2</v>
      </c>
      <c r="T58" s="87">
        <v>3.75</v>
      </c>
      <c r="U58" s="87">
        <v>3</v>
      </c>
      <c r="V58" s="87">
        <v>0.5</v>
      </c>
      <c r="W58" s="77">
        <f t="shared" si="1"/>
        <v>13.25</v>
      </c>
      <c r="X58" s="87">
        <v>2</v>
      </c>
      <c r="Y58" s="76">
        <f t="shared" si="2"/>
        <v>15.25</v>
      </c>
      <c r="Z58" s="2"/>
    </row>
    <row r="59" spans="1:26" s="43" customFormat="1" ht="13.5">
      <c r="A59" s="84">
        <v>57</v>
      </c>
      <c r="B59" s="21" t="s">
        <v>463</v>
      </c>
      <c r="C59" s="21" t="s">
        <v>38</v>
      </c>
      <c r="D59" s="21" t="s">
        <v>39</v>
      </c>
      <c r="E59" s="15" t="s">
        <v>406</v>
      </c>
      <c r="F59" s="21" t="s">
        <v>385</v>
      </c>
      <c r="G59" s="21" t="s">
        <v>464</v>
      </c>
      <c r="H59" s="21" t="s">
        <v>465</v>
      </c>
      <c r="I59" s="21">
        <v>11</v>
      </c>
      <c r="J59" s="26">
        <v>94</v>
      </c>
      <c r="K59" s="34">
        <v>0</v>
      </c>
      <c r="L59" s="34">
        <v>3</v>
      </c>
      <c r="M59" s="34">
        <v>3</v>
      </c>
      <c r="N59" s="34">
        <v>3</v>
      </c>
      <c r="O59" s="34">
        <v>7</v>
      </c>
      <c r="P59" s="30">
        <f t="shared" si="4"/>
        <v>16</v>
      </c>
      <c r="Q59" s="42" t="s">
        <v>503</v>
      </c>
      <c r="R59" s="77">
        <v>4</v>
      </c>
      <c r="S59" s="77">
        <v>1.5</v>
      </c>
      <c r="T59" s="77">
        <v>0.5</v>
      </c>
      <c r="U59" s="77">
        <v>0</v>
      </c>
      <c r="V59" s="77">
        <v>2</v>
      </c>
      <c r="W59" s="77">
        <f t="shared" si="1"/>
        <v>8</v>
      </c>
      <c r="X59" s="78">
        <v>6.5</v>
      </c>
      <c r="Y59" s="76">
        <f t="shared" si="2"/>
        <v>14.5</v>
      </c>
      <c r="Z59" s="21"/>
    </row>
    <row r="60" spans="1:25" s="43" customFormat="1" ht="13.5">
      <c r="A60" s="84">
        <v>58</v>
      </c>
      <c r="B60" s="13" t="s">
        <v>316</v>
      </c>
      <c r="C60" s="13" t="s">
        <v>107</v>
      </c>
      <c r="D60" s="13" t="s">
        <v>90</v>
      </c>
      <c r="E60" s="20" t="s">
        <v>307</v>
      </c>
      <c r="F60" s="13" t="s">
        <v>275</v>
      </c>
      <c r="G60" s="13" t="s">
        <v>317</v>
      </c>
      <c r="H60" s="13" t="s">
        <v>318</v>
      </c>
      <c r="I60" s="13">
        <v>11</v>
      </c>
      <c r="J60" s="69">
        <v>114</v>
      </c>
      <c r="K60" s="20">
        <v>1</v>
      </c>
      <c r="L60" s="20">
        <v>3</v>
      </c>
      <c r="M60" s="20">
        <v>7</v>
      </c>
      <c r="N60" s="20">
        <v>0</v>
      </c>
      <c r="O60" s="20">
        <v>6.5</v>
      </c>
      <c r="P60" s="51">
        <f t="shared" si="4"/>
        <v>17.5</v>
      </c>
      <c r="Q60" s="40" t="s">
        <v>502</v>
      </c>
      <c r="R60" s="87">
        <v>4.5</v>
      </c>
      <c r="S60" s="87">
        <v>0</v>
      </c>
      <c r="T60" s="87">
        <v>3.5</v>
      </c>
      <c r="U60" s="87">
        <v>0.5</v>
      </c>
      <c r="V60" s="87">
        <v>0.5</v>
      </c>
      <c r="W60" s="77">
        <f t="shared" si="1"/>
        <v>9</v>
      </c>
      <c r="X60" s="87">
        <v>5.5</v>
      </c>
      <c r="Y60" s="76">
        <f t="shared" si="2"/>
        <v>14.5</v>
      </c>
    </row>
    <row r="61" spans="1:26" s="43" customFormat="1" ht="13.5">
      <c r="A61" s="84">
        <v>59</v>
      </c>
      <c r="B61" s="2" t="s">
        <v>140</v>
      </c>
      <c r="C61" s="2" t="s">
        <v>98</v>
      </c>
      <c r="D61" s="2" t="s">
        <v>14</v>
      </c>
      <c r="E61" s="4" t="s">
        <v>19</v>
      </c>
      <c r="F61" s="2" t="s">
        <v>11</v>
      </c>
      <c r="G61" s="2" t="s">
        <v>101</v>
      </c>
      <c r="H61" s="2" t="s">
        <v>102</v>
      </c>
      <c r="I61" s="2">
        <v>11</v>
      </c>
      <c r="J61" s="1">
        <v>102</v>
      </c>
      <c r="K61" s="5">
        <v>0</v>
      </c>
      <c r="L61" s="5">
        <v>6.5</v>
      </c>
      <c r="M61" s="5">
        <v>2</v>
      </c>
      <c r="N61" s="5">
        <v>1</v>
      </c>
      <c r="O61" s="5">
        <v>0</v>
      </c>
      <c r="P61" s="27">
        <f t="shared" si="4"/>
        <v>9.5</v>
      </c>
      <c r="Q61" s="42" t="s">
        <v>503</v>
      </c>
      <c r="R61" s="42">
        <v>2.5</v>
      </c>
      <c r="S61" s="42">
        <v>0</v>
      </c>
      <c r="T61" s="42">
        <v>3.75</v>
      </c>
      <c r="U61" s="42">
        <v>2</v>
      </c>
      <c r="V61" s="42">
        <v>1.25</v>
      </c>
      <c r="W61" s="77">
        <f t="shared" si="1"/>
        <v>9.5</v>
      </c>
      <c r="X61" s="42">
        <v>4.5</v>
      </c>
      <c r="Y61" s="76">
        <f t="shared" si="2"/>
        <v>14</v>
      </c>
      <c r="Z61" s="2"/>
    </row>
    <row r="62" spans="1:25" s="43" customFormat="1" ht="13.5">
      <c r="A62" s="84">
        <v>60</v>
      </c>
      <c r="B62" s="15" t="s">
        <v>459</v>
      </c>
      <c r="C62" s="15" t="s">
        <v>105</v>
      </c>
      <c r="D62" s="15" t="s">
        <v>90</v>
      </c>
      <c r="E62" s="15" t="s">
        <v>406</v>
      </c>
      <c r="F62" s="15" t="s">
        <v>385</v>
      </c>
      <c r="G62" s="15" t="s">
        <v>460</v>
      </c>
      <c r="H62" s="15" t="s">
        <v>387</v>
      </c>
      <c r="I62" s="21">
        <v>11</v>
      </c>
      <c r="J62" s="26">
        <v>118</v>
      </c>
      <c r="K62" s="34">
        <v>2</v>
      </c>
      <c r="L62" s="34">
        <v>2.5</v>
      </c>
      <c r="M62" s="34">
        <v>6</v>
      </c>
      <c r="N62" s="34">
        <v>2.5</v>
      </c>
      <c r="O62" s="34">
        <v>7</v>
      </c>
      <c r="P62" s="30">
        <f t="shared" si="4"/>
        <v>20</v>
      </c>
      <c r="Q62" s="40" t="s">
        <v>502</v>
      </c>
      <c r="R62" s="77">
        <v>3.5</v>
      </c>
      <c r="S62" s="77">
        <v>0</v>
      </c>
      <c r="T62" s="77">
        <v>1.6</v>
      </c>
      <c r="U62" s="77">
        <v>0</v>
      </c>
      <c r="V62" s="77">
        <v>0.5</v>
      </c>
      <c r="W62" s="77">
        <f t="shared" si="1"/>
        <v>5.6</v>
      </c>
      <c r="X62" s="78">
        <v>8</v>
      </c>
      <c r="Y62" s="76">
        <f t="shared" si="2"/>
        <v>13.6</v>
      </c>
    </row>
    <row r="63" spans="1:26" s="43" customFormat="1" ht="13.5">
      <c r="A63" s="84">
        <v>61</v>
      </c>
      <c r="B63" s="4" t="s">
        <v>152</v>
      </c>
      <c r="C63" s="4" t="s">
        <v>114</v>
      </c>
      <c r="D63" s="4" t="s">
        <v>136</v>
      </c>
      <c r="E63" s="4" t="s">
        <v>19</v>
      </c>
      <c r="F63" s="4" t="s">
        <v>11</v>
      </c>
      <c r="G63" s="4" t="s">
        <v>19</v>
      </c>
      <c r="H63" s="4" t="s">
        <v>134</v>
      </c>
      <c r="I63" s="4">
        <v>11</v>
      </c>
      <c r="J63" s="1">
        <v>68</v>
      </c>
      <c r="K63" s="5">
        <v>4.5</v>
      </c>
      <c r="L63" s="5">
        <v>0</v>
      </c>
      <c r="M63" s="5">
        <v>2</v>
      </c>
      <c r="N63" s="5">
        <v>0</v>
      </c>
      <c r="O63" s="5">
        <v>8.5</v>
      </c>
      <c r="P63" s="28">
        <f t="shared" si="4"/>
        <v>15</v>
      </c>
      <c r="Q63" s="42" t="s">
        <v>503</v>
      </c>
      <c r="R63" s="42">
        <v>5</v>
      </c>
      <c r="S63" s="42">
        <v>2</v>
      </c>
      <c r="T63" s="42">
        <v>4</v>
      </c>
      <c r="U63" s="42">
        <v>0</v>
      </c>
      <c r="V63" s="42">
        <v>0.5</v>
      </c>
      <c r="W63" s="77">
        <f t="shared" si="1"/>
        <v>11.5</v>
      </c>
      <c r="X63" s="42">
        <v>2</v>
      </c>
      <c r="Y63" s="76">
        <f t="shared" si="2"/>
        <v>13.5</v>
      </c>
      <c r="Z63" s="2"/>
    </row>
    <row r="64" spans="1:26" s="43" customFormat="1" ht="13.5">
      <c r="A64" s="84">
        <v>62</v>
      </c>
      <c r="B64" s="21" t="s">
        <v>461</v>
      </c>
      <c r="C64" s="21" t="s">
        <v>150</v>
      </c>
      <c r="D64" s="21" t="s">
        <v>54</v>
      </c>
      <c r="E64" s="15" t="s">
        <v>406</v>
      </c>
      <c r="F64" s="21" t="s">
        <v>385</v>
      </c>
      <c r="G64" s="21" t="s">
        <v>386</v>
      </c>
      <c r="H64" s="21" t="s">
        <v>462</v>
      </c>
      <c r="I64" s="21">
        <v>11</v>
      </c>
      <c r="J64" s="26">
        <v>94</v>
      </c>
      <c r="K64" s="34">
        <v>0</v>
      </c>
      <c r="L64" s="34">
        <v>3</v>
      </c>
      <c r="M64" s="34">
        <v>3</v>
      </c>
      <c r="N64" s="34">
        <v>2</v>
      </c>
      <c r="O64" s="34">
        <v>8</v>
      </c>
      <c r="P64" s="30">
        <f t="shared" si="4"/>
        <v>16</v>
      </c>
      <c r="Q64" s="42" t="s">
        <v>503</v>
      </c>
      <c r="R64" s="77">
        <v>3</v>
      </c>
      <c r="S64" s="77">
        <v>0</v>
      </c>
      <c r="T64" s="77">
        <v>5</v>
      </c>
      <c r="U64" s="77">
        <v>0</v>
      </c>
      <c r="V64" s="77">
        <v>0</v>
      </c>
      <c r="W64" s="77">
        <f t="shared" si="1"/>
        <v>8</v>
      </c>
      <c r="X64" s="78">
        <v>4</v>
      </c>
      <c r="Y64" s="76">
        <f t="shared" si="2"/>
        <v>12</v>
      </c>
      <c r="Z64" s="21"/>
    </row>
    <row r="65" spans="1:25" s="43" customFormat="1" ht="13.5">
      <c r="A65" s="84">
        <v>63</v>
      </c>
      <c r="B65" s="13" t="s">
        <v>295</v>
      </c>
      <c r="C65" s="13" t="s">
        <v>105</v>
      </c>
      <c r="D65" s="13" t="s">
        <v>21</v>
      </c>
      <c r="E65" s="20" t="s">
        <v>307</v>
      </c>
      <c r="F65" s="13" t="s">
        <v>275</v>
      </c>
      <c r="G65" s="13" t="s">
        <v>296</v>
      </c>
      <c r="H65" s="13" t="s">
        <v>281</v>
      </c>
      <c r="I65" s="13">
        <v>11</v>
      </c>
      <c r="J65" s="69">
        <v>68</v>
      </c>
      <c r="K65" s="20">
        <v>0</v>
      </c>
      <c r="L65" s="20">
        <v>0.5</v>
      </c>
      <c r="M65" s="20">
        <v>4</v>
      </c>
      <c r="N65" s="20">
        <v>0</v>
      </c>
      <c r="O65" s="20">
        <v>1</v>
      </c>
      <c r="P65" s="51">
        <f t="shared" si="4"/>
        <v>5.5</v>
      </c>
      <c r="Q65" s="42" t="s">
        <v>503</v>
      </c>
      <c r="R65" s="87">
        <v>2.5</v>
      </c>
      <c r="S65" s="87">
        <v>3</v>
      </c>
      <c r="T65" s="87">
        <v>0.75</v>
      </c>
      <c r="U65" s="87">
        <v>2.5</v>
      </c>
      <c r="V65" s="87">
        <v>1.5</v>
      </c>
      <c r="W65" s="77">
        <f t="shared" si="1"/>
        <v>10.25</v>
      </c>
      <c r="X65" s="87">
        <v>1</v>
      </c>
      <c r="Y65" s="76">
        <f t="shared" si="2"/>
        <v>11.25</v>
      </c>
    </row>
    <row r="66" spans="1:25" s="40" customFormat="1" ht="13.5">
      <c r="A66" s="84">
        <v>64</v>
      </c>
      <c r="B66" s="4" t="s">
        <v>159</v>
      </c>
      <c r="C66" s="4" t="s">
        <v>160</v>
      </c>
      <c r="D66" s="4" t="s">
        <v>10</v>
      </c>
      <c r="E66" s="4" t="s">
        <v>19</v>
      </c>
      <c r="F66" s="4" t="s">
        <v>11</v>
      </c>
      <c r="G66" s="4" t="s">
        <v>19</v>
      </c>
      <c r="H66" s="2" t="s">
        <v>83</v>
      </c>
      <c r="I66" s="2">
        <v>11</v>
      </c>
      <c r="J66" s="1">
        <v>110</v>
      </c>
      <c r="K66" s="5">
        <v>1</v>
      </c>
      <c r="L66" s="5">
        <v>0</v>
      </c>
      <c r="M66" s="5">
        <v>2</v>
      </c>
      <c r="N66" s="5">
        <v>3</v>
      </c>
      <c r="O66" s="5">
        <v>0</v>
      </c>
      <c r="P66" s="28">
        <f t="shared" si="4"/>
        <v>6</v>
      </c>
      <c r="Q66" s="42" t="s">
        <v>503</v>
      </c>
      <c r="R66" s="42">
        <v>2.5</v>
      </c>
      <c r="S66" s="42">
        <v>0</v>
      </c>
      <c r="T66" s="42">
        <v>1</v>
      </c>
      <c r="U66" s="42">
        <v>2</v>
      </c>
      <c r="V66" s="42">
        <v>4.25</v>
      </c>
      <c r="W66" s="77">
        <f t="shared" si="1"/>
        <v>9.75</v>
      </c>
      <c r="X66" s="42">
        <v>1.5</v>
      </c>
      <c r="Y66" s="76">
        <f t="shared" si="2"/>
        <v>11.25</v>
      </c>
    </row>
    <row r="67" spans="1:25" s="40" customFormat="1" ht="13.5">
      <c r="A67" s="84">
        <v>65</v>
      </c>
      <c r="B67" s="19" t="s">
        <v>486</v>
      </c>
      <c r="C67" s="19" t="s">
        <v>27</v>
      </c>
      <c r="D67" s="19" t="s">
        <v>54</v>
      </c>
      <c r="E67" s="15" t="s">
        <v>406</v>
      </c>
      <c r="F67" s="15" t="s">
        <v>385</v>
      </c>
      <c r="G67" s="19" t="s">
        <v>386</v>
      </c>
      <c r="H67" s="19" t="s">
        <v>437</v>
      </c>
      <c r="I67" s="21">
        <v>11</v>
      </c>
      <c r="J67" s="26">
        <v>76</v>
      </c>
      <c r="K67" s="25">
        <v>0</v>
      </c>
      <c r="L67" s="25">
        <v>1</v>
      </c>
      <c r="M67" s="25">
        <v>0</v>
      </c>
      <c r="N67" s="25">
        <v>0</v>
      </c>
      <c r="O67" s="25">
        <v>4</v>
      </c>
      <c r="P67" s="30">
        <f t="shared" si="4"/>
        <v>5</v>
      </c>
      <c r="Q67" s="42" t="s">
        <v>503</v>
      </c>
      <c r="R67" s="77">
        <v>0</v>
      </c>
      <c r="S67" s="77">
        <v>0</v>
      </c>
      <c r="T67" s="77">
        <v>0.5</v>
      </c>
      <c r="U67" s="77">
        <v>5</v>
      </c>
      <c r="V67" s="77">
        <v>2.5</v>
      </c>
      <c r="W67" s="77">
        <f t="shared" si="1"/>
        <v>8</v>
      </c>
      <c r="X67" s="78">
        <v>3</v>
      </c>
      <c r="Y67" s="76">
        <f t="shared" si="2"/>
        <v>11</v>
      </c>
    </row>
    <row r="68" spans="1:25" s="43" customFormat="1" ht="13.5">
      <c r="A68" s="84">
        <v>66</v>
      </c>
      <c r="B68" s="19" t="s">
        <v>471</v>
      </c>
      <c r="C68" s="19" t="s">
        <v>98</v>
      </c>
      <c r="D68" s="19" t="s">
        <v>52</v>
      </c>
      <c r="E68" s="15" t="s">
        <v>406</v>
      </c>
      <c r="F68" s="15" t="s">
        <v>385</v>
      </c>
      <c r="G68" s="15" t="s">
        <v>472</v>
      </c>
      <c r="H68" s="15" t="s">
        <v>473</v>
      </c>
      <c r="I68" s="21">
        <v>11</v>
      </c>
      <c r="J68" s="26">
        <v>54</v>
      </c>
      <c r="K68" s="25">
        <v>0</v>
      </c>
      <c r="L68" s="25">
        <v>4</v>
      </c>
      <c r="M68" s="25">
        <v>6</v>
      </c>
      <c r="N68" s="25">
        <v>1</v>
      </c>
      <c r="O68" s="25">
        <v>0</v>
      </c>
      <c r="P68" s="30">
        <f t="shared" si="4"/>
        <v>11</v>
      </c>
      <c r="Q68" s="42" t="s">
        <v>503</v>
      </c>
      <c r="R68" s="77">
        <v>2.5</v>
      </c>
      <c r="S68" s="77">
        <v>0</v>
      </c>
      <c r="T68" s="77">
        <v>2.8</v>
      </c>
      <c r="U68" s="77">
        <v>0</v>
      </c>
      <c r="V68" s="77">
        <v>0</v>
      </c>
      <c r="W68" s="77">
        <f aca="true" t="shared" si="5" ref="W68:W83">SUM(R68:V68)</f>
        <v>5.3</v>
      </c>
      <c r="X68" s="78">
        <v>5</v>
      </c>
      <c r="Y68" s="76">
        <f aca="true" t="shared" si="6" ref="Y68:Y83">SUM(W68:X68)</f>
        <v>10.3</v>
      </c>
    </row>
    <row r="69" spans="1:25" s="43" customFormat="1" ht="13.5">
      <c r="A69" s="84">
        <v>67</v>
      </c>
      <c r="B69" s="4" t="s">
        <v>163</v>
      </c>
      <c r="C69" s="4" t="s">
        <v>164</v>
      </c>
      <c r="D69" s="4" t="s">
        <v>165</v>
      </c>
      <c r="E69" s="4" t="s">
        <v>19</v>
      </c>
      <c r="F69" s="4" t="s">
        <v>11</v>
      </c>
      <c r="G69" s="4" t="s">
        <v>32</v>
      </c>
      <c r="H69" s="4" t="s">
        <v>86</v>
      </c>
      <c r="I69" s="4">
        <v>11</v>
      </c>
      <c r="J69" s="1">
        <v>124</v>
      </c>
      <c r="K69" s="5">
        <v>5.5</v>
      </c>
      <c r="L69" s="5">
        <v>0</v>
      </c>
      <c r="M69" s="5">
        <v>2</v>
      </c>
      <c r="N69" s="5">
        <v>0</v>
      </c>
      <c r="O69" s="5">
        <v>1</v>
      </c>
      <c r="P69" s="28">
        <f t="shared" si="4"/>
        <v>8.5</v>
      </c>
      <c r="Q69" s="42" t="s">
        <v>503</v>
      </c>
      <c r="R69" s="42">
        <v>3</v>
      </c>
      <c r="S69" s="42">
        <v>1.5</v>
      </c>
      <c r="T69" s="42">
        <v>1</v>
      </c>
      <c r="U69" s="42">
        <v>0</v>
      </c>
      <c r="V69" s="42">
        <v>2.25</v>
      </c>
      <c r="W69" s="77">
        <f t="shared" si="5"/>
        <v>7.75</v>
      </c>
      <c r="X69" s="42">
        <v>1</v>
      </c>
      <c r="Y69" s="76">
        <f t="shared" si="6"/>
        <v>8.75</v>
      </c>
    </row>
    <row r="70" spans="1:26" s="43" customFormat="1" ht="13.5">
      <c r="A70" s="84">
        <v>68</v>
      </c>
      <c r="B70" s="4" t="s">
        <v>146</v>
      </c>
      <c r="C70" s="4" t="s">
        <v>67</v>
      </c>
      <c r="D70" s="4" t="s">
        <v>21</v>
      </c>
      <c r="E70" s="4" t="s">
        <v>19</v>
      </c>
      <c r="F70" s="4" t="s">
        <v>11</v>
      </c>
      <c r="G70" s="4" t="s">
        <v>34</v>
      </c>
      <c r="H70" s="4" t="s">
        <v>35</v>
      </c>
      <c r="I70" s="4">
        <v>11</v>
      </c>
      <c r="J70" s="1">
        <v>74</v>
      </c>
      <c r="K70" s="5">
        <v>1</v>
      </c>
      <c r="L70" s="5">
        <v>0</v>
      </c>
      <c r="M70" s="5">
        <v>2</v>
      </c>
      <c r="N70" s="5">
        <v>2</v>
      </c>
      <c r="O70" s="5">
        <v>0</v>
      </c>
      <c r="P70" s="28">
        <f t="shared" si="4"/>
        <v>5</v>
      </c>
      <c r="Q70" s="42" t="s">
        <v>503</v>
      </c>
      <c r="R70" s="42">
        <v>1.5</v>
      </c>
      <c r="S70" s="42">
        <v>0</v>
      </c>
      <c r="T70" s="42">
        <v>1.5</v>
      </c>
      <c r="U70" s="42">
        <v>2</v>
      </c>
      <c r="V70" s="42">
        <v>1.5</v>
      </c>
      <c r="W70" s="77">
        <f t="shared" si="5"/>
        <v>6.5</v>
      </c>
      <c r="X70" s="42">
        <v>1.5</v>
      </c>
      <c r="Y70" s="76">
        <f t="shared" si="6"/>
        <v>8</v>
      </c>
      <c r="Z70" s="40"/>
    </row>
    <row r="71" spans="1:26" s="43" customFormat="1" ht="13.5">
      <c r="A71" s="84">
        <v>69</v>
      </c>
      <c r="B71" s="13" t="s">
        <v>313</v>
      </c>
      <c r="C71" s="13" t="s">
        <v>13</v>
      </c>
      <c r="D71" s="13" t="s">
        <v>151</v>
      </c>
      <c r="E71" s="20" t="s">
        <v>307</v>
      </c>
      <c r="F71" s="13" t="s">
        <v>309</v>
      </c>
      <c r="G71" s="13" t="s">
        <v>314</v>
      </c>
      <c r="H71" s="13" t="s">
        <v>315</v>
      </c>
      <c r="I71" s="13">
        <v>11</v>
      </c>
      <c r="J71" s="69">
        <v>108</v>
      </c>
      <c r="K71" s="20">
        <v>0</v>
      </c>
      <c r="L71" s="20">
        <v>5.5</v>
      </c>
      <c r="M71" s="20">
        <v>10</v>
      </c>
      <c r="N71" s="20">
        <v>1</v>
      </c>
      <c r="O71" s="20">
        <v>0</v>
      </c>
      <c r="P71" s="51">
        <f t="shared" si="4"/>
        <v>16.5</v>
      </c>
      <c r="Q71" s="42" t="s">
        <v>503</v>
      </c>
      <c r="R71" s="87">
        <v>1.5</v>
      </c>
      <c r="S71" s="87">
        <v>0</v>
      </c>
      <c r="T71" s="87">
        <v>2</v>
      </c>
      <c r="U71" s="87">
        <v>1</v>
      </c>
      <c r="V71" s="87">
        <v>1</v>
      </c>
      <c r="W71" s="77">
        <f t="shared" si="5"/>
        <v>5.5</v>
      </c>
      <c r="X71" s="87">
        <v>2.5</v>
      </c>
      <c r="Y71" s="76">
        <f t="shared" si="6"/>
        <v>8</v>
      </c>
      <c r="Z71" s="2"/>
    </row>
    <row r="72" spans="1:26" s="40" customFormat="1" ht="13.5">
      <c r="A72" s="84">
        <v>70</v>
      </c>
      <c r="B72" s="23" t="s">
        <v>368</v>
      </c>
      <c r="C72" s="23" t="s">
        <v>369</v>
      </c>
      <c r="D72" s="23" t="s">
        <v>370</v>
      </c>
      <c r="E72" s="22" t="s">
        <v>332</v>
      </c>
      <c r="F72" s="23" t="s">
        <v>331</v>
      </c>
      <c r="G72" s="23" t="s">
        <v>359</v>
      </c>
      <c r="H72" s="23" t="s">
        <v>360</v>
      </c>
      <c r="I72" s="23">
        <v>11</v>
      </c>
      <c r="J72" s="11">
        <v>82</v>
      </c>
      <c r="K72" s="31">
        <v>1</v>
      </c>
      <c r="L72" s="31">
        <v>3</v>
      </c>
      <c r="M72" s="31">
        <v>1</v>
      </c>
      <c r="N72" s="31">
        <v>0</v>
      </c>
      <c r="O72" s="31">
        <v>0</v>
      </c>
      <c r="P72" s="11">
        <f t="shared" si="4"/>
        <v>5</v>
      </c>
      <c r="Q72" s="42" t="s">
        <v>503</v>
      </c>
      <c r="R72" s="79">
        <v>1</v>
      </c>
      <c r="S72" s="79">
        <v>0</v>
      </c>
      <c r="T72" s="79">
        <v>1.25</v>
      </c>
      <c r="U72" s="79">
        <v>0</v>
      </c>
      <c r="V72" s="79">
        <v>1</v>
      </c>
      <c r="W72" s="77">
        <f t="shared" si="5"/>
        <v>3.25</v>
      </c>
      <c r="X72" s="2">
        <v>4</v>
      </c>
      <c r="Y72" s="76">
        <f t="shared" si="6"/>
        <v>7.25</v>
      </c>
      <c r="Z72" s="21"/>
    </row>
    <row r="73" spans="1:26" s="40" customFormat="1" ht="13.5">
      <c r="A73" s="84">
        <v>71</v>
      </c>
      <c r="B73" s="13" t="s">
        <v>319</v>
      </c>
      <c r="C73" s="13" t="s">
        <v>105</v>
      </c>
      <c r="D73" s="13" t="s">
        <v>320</v>
      </c>
      <c r="E73" s="20" t="s">
        <v>307</v>
      </c>
      <c r="F73" s="13" t="s">
        <v>275</v>
      </c>
      <c r="G73" s="13" t="s">
        <v>302</v>
      </c>
      <c r="H73" s="13" t="s">
        <v>321</v>
      </c>
      <c r="I73" s="13">
        <v>11</v>
      </c>
      <c r="J73" s="10">
        <v>74</v>
      </c>
      <c r="K73" s="14">
        <v>2</v>
      </c>
      <c r="L73" s="14">
        <v>3</v>
      </c>
      <c r="M73" s="14">
        <v>4</v>
      </c>
      <c r="N73" s="14">
        <v>1</v>
      </c>
      <c r="O73" s="14">
        <v>8</v>
      </c>
      <c r="P73" s="51">
        <f t="shared" si="4"/>
        <v>18</v>
      </c>
      <c r="Q73" s="40" t="s">
        <v>502</v>
      </c>
      <c r="R73" s="87">
        <v>2.5</v>
      </c>
      <c r="S73" s="87">
        <v>1</v>
      </c>
      <c r="T73" s="87">
        <v>0.75</v>
      </c>
      <c r="U73" s="87">
        <v>0</v>
      </c>
      <c r="V73" s="87">
        <v>0</v>
      </c>
      <c r="W73" s="77">
        <f t="shared" si="5"/>
        <v>4.25</v>
      </c>
      <c r="X73" s="87">
        <v>2.5</v>
      </c>
      <c r="Y73" s="76">
        <f t="shared" si="6"/>
        <v>6.75</v>
      </c>
      <c r="Z73" s="2"/>
    </row>
    <row r="74" spans="1:25" s="40" customFormat="1" ht="13.5">
      <c r="A74" s="84">
        <v>72</v>
      </c>
      <c r="B74" s="73" t="s">
        <v>379</v>
      </c>
      <c r="C74" s="73" t="s">
        <v>225</v>
      </c>
      <c r="D74" s="73" t="s">
        <v>380</v>
      </c>
      <c r="E74" s="74" t="s">
        <v>332</v>
      </c>
      <c r="F74" s="73" t="s">
        <v>177</v>
      </c>
      <c r="G74" s="73" t="s">
        <v>381</v>
      </c>
      <c r="H74" s="73" t="s">
        <v>382</v>
      </c>
      <c r="I74" s="73">
        <v>11</v>
      </c>
      <c r="J74" s="29">
        <v>118</v>
      </c>
      <c r="K74" s="75">
        <v>7</v>
      </c>
      <c r="L74" s="75">
        <v>7</v>
      </c>
      <c r="M74" s="75">
        <v>1</v>
      </c>
      <c r="N74" s="75">
        <v>1</v>
      </c>
      <c r="O74" s="75">
        <v>0</v>
      </c>
      <c r="P74" s="29">
        <f t="shared" si="4"/>
        <v>16</v>
      </c>
      <c r="Q74" s="42" t="s">
        <v>503</v>
      </c>
      <c r="R74" s="42">
        <v>2.5</v>
      </c>
      <c r="S74" s="42">
        <v>0</v>
      </c>
      <c r="T74" s="42">
        <v>1.5</v>
      </c>
      <c r="U74" s="42">
        <v>0</v>
      </c>
      <c r="V74" s="42">
        <v>1.5</v>
      </c>
      <c r="W74" s="77">
        <f t="shared" si="5"/>
        <v>5.5</v>
      </c>
      <c r="X74" s="42">
        <v>1</v>
      </c>
      <c r="Y74" s="76">
        <f t="shared" si="6"/>
        <v>6.5</v>
      </c>
    </row>
    <row r="75" spans="1:25" s="2" customFormat="1" ht="13.5">
      <c r="A75" s="84">
        <v>73</v>
      </c>
      <c r="B75" s="13" t="s">
        <v>297</v>
      </c>
      <c r="C75" s="13" t="s">
        <v>298</v>
      </c>
      <c r="D75" s="13" t="s">
        <v>30</v>
      </c>
      <c r="E75" s="20" t="s">
        <v>307</v>
      </c>
      <c r="F75" s="13" t="s">
        <v>275</v>
      </c>
      <c r="G75" s="13" t="s">
        <v>299</v>
      </c>
      <c r="H75" s="13" t="s">
        <v>281</v>
      </c>
      <c r="I75" s="13">
        <v>11</v>
      </c>
      <c r="J75" s="69">
        <v>118</v>
      </c>
      <c r="K75" s="20">
        <v>0</v>
      </c>
      <c r="L75" s="20">
        <v>0.5</v>
      </c>
      <c r="M75" s="20">
        <v>4</v>
      </c>
      <c r="N75" s="20">
        <v>1</v>
      </c>
      <c r="O75" s="20">
        <v>1</v>
      </c>
      <c r="P75" s="51">
        <f t="shared" si="4"/>
        <v>6.5</v>
      </c>
      <c r="Q75" s="42" t="s">
        <v>503</v>
      </c>
      <c r="R75" s="87">
        <v>0.5</v>
      </c>
      <c r="S75" s="87">
        <v>0.5</v>
      </c>
      <c r="T75" s="87">
        <v>1</v>
      </c>
      <c r="U75" s="87">
        <v>0</v>
      </c>
      <c r="V75" s="87">
        <v>1</v>
      </c>
      <c r="W75" s="77">
        <f t="shared" si="5"/>
        <v>3</v>
      </c>
      <c r="X75" s="87">
        <v>2.5</v>
      </c>
      <c r="Y75" s="76">
        <f t="shared" si="6"/>
        <v>5.5</v>
      </c>
    </row>
    <row r="76" spans="1:25" s="2" customFormat="1" ht="13.5">
      <c r="A76" s="84">
        <v>74</v>
      </c>
      <c r="B76" s="73" t="s">
        <v>504</v>
      </c>
      <c r="C76" s="73" t="s">
        <v>376</v>
      </c>
      <c r="D76" s="73" t="s">
        <v>377</v>
      </c>
      <c r="E76" s="74" t="s">
        <v>332</v>
      </c>
      <c r="F76" s="73" t="s">
        <v>177</v>
      </c>
      <c r="G76" s="73" t="s">
        <v>378</v>
      </c>
      <c r="H76" s="73" t="s">
        <v>505</v>
      </c>
      <c r="I76" s="73">
        <v>11</v>
      </c>
      <c r="J76" s="29">
        <v>118</v>
      </c>
      <c r="K76" s="75">
        <v>7</v>
      </c>
      <c r="L76" s="75">
        <v>7.5</v>
      </c>
      <c r="M76" s="75">
        <v>1</v>
      </c>
      <c r="N76" s="75">
        <v>1</v>
      </c>
      <c r="O76" s="75">
        <v>0</v>
      </c>
      <c r="P76" s="29">
        <f t="shared" si="4"/>
        <v>16.5</v>
      </c>
      <c r="Q76" s="42" t="s">
        <v>503</v>
      </c>
      <c r="R76" s="42">
        <v>2.5</v>
      </c>
      <c r="S76" s="42">
        <v>0</v>
      </c>
      <c r="T76" s="42">
        <v>1.75</v>
      </c>
      <c r="U76" s="42">
        <v>0</v>
      </c>
      <c r="V76" s="42">
        <v>0</v>
      </c>
      <c r="W76" s="77">
        <f t="shared" si="5"/>
        <v>4.25</v>
      </c>
      <c r="X76" s="42">
        <v>1</v>
      </c>
      <c r="Y76" s="76">
        <f t="shared" si="6"/>
        <v>5.25</v>
      </c>
    </row>
    <row r="77" spans="1:26" s="2" customFormat="1" ht="13.5">
      <c r="A77" s="84">
        <v>75</v>
      </c>
      <c r="B77" s="19" t="s">
        <v>452</v>
      </c>
      <c r="C77" s="19" t="s">
        <v>38</v>
      </c>
      <c r="D77" s="19" t="s">
        <v>42</v>
      </c>
      <c r="E77" s="15" t="s">
        <v>406</v>
      </c>
      <c r="F77" s="15" t="s">
        <v>385</v>
      </c>
      <c r="G77" s="19" t="s">
        <v>409</v>
      </c>
      <c r="H77" s="19" t="s">
        <v>453</v>
      </c>
      <c r="I77" s="21">
        <v>11</v>
      </c>
      <c r="J77" s="26">
        <v>50</v>
      </c>
      <c r="K77" s="25">
        <v>9</v>
      </c>
      <c r="L77" s="25">
        <v>7</v>
      </c>
      <c r="M77" s="25">
        <v>5</v>
      </c>
      <c r="N77" s="25">
        <v>1</v>
      </c>
      <c r="O77" s="25">
        <v>6</v>
      </c>
      <c r="P77" s="30">
        <f t="shared" si="4"/>
        <v>28</v>
      </c>
      <c r="Q77" s="40" t="s">
        <v>502</v>
      </c>
      <c r="R77" s="77">
        <v>1.5</v>
      </c>
      <c r="S77" s="77">
        <v>0</v>
      </c>
      <c r="T77" s="77">
        <v>3.3</v>
      </c>
      <c r="U77" s="77">
        <v>0</v>
      </c>
      <c r="V77" s="77">
        <v>0</v>
      </c>
      <c r="W77" s="77">
        <f t="shared" si="5"/>
        <v>4.8</v>
      </c>
      <c r="X77" s="78">
        <v>0</v>
      </c>
      <c r="Y77" s="76">
        <f t="shared" si="6"/>
        <v>4.8</v>
      </c>
      <c r="Z77" s="40"/>
    </row>
    <row r="78" spans="1:26" s="48" customFormat="1" ht="13.5">
      <c r="A78" s="84">
        <v>76</v>
      </c>
      <c r="B78" s="4" t="s">
        <v>156</v>
      </c>
      <c r="C78" s="4" t="s">
        <v>157</v>
      </c>
      <c r="D78" s="4" t="s">
        <v>158</v>
      </c>
      <c r="E78" s="4" t="s">
        <v>19</v>
      </c>
      <c r="F78" s="4" t="s">
        <v>11</v>
      </c>
      <c r="G78" s="4" t="s">
        <v>32</v>
      </c>
      <c r="H78" s="4" t="s">
        <v>86</v>
      </c>
      <c r="I78" s="4">
        <v>11</v>
      </c>
      <c r="J78" s="1">
        <v>112</v>
      </c>
      <c r="K78" s="5">
        <v>0</v>
      </c>
      <c r="L78" s="5">
        <v>0</v>
      </c>
      <c r="M78" s="5">
        <v>0</v>
      </c>
      <c r="N78" s="5">
        <v>2</v>
      </c>
      <c r="O78" s="5">
        <v>4.5</v>
      </c>
      <c r="P78" s="28">
        <f t="shared" si="4"/>
        <v>6.5</v>
      </c>
      <c r="Q78" s="42" t="s">
        <v>503</v>
      </c>
      <c r="R78" s="42">
        <v>0</v>
      </c>
      <c r="S78" s="42">
        <v>0</v>
      </c>
      <c r="T78" s="42">
        <v>1.5</v>
      </c>
      <c r="U78" s="42">
        <v>2</v>
      </c>
      <c r="V78" s="42">
        <v>0</v>
      </c>
      <c r="W78" s="77">
        <f t="shared" si="5"/>
        <v>3.5</v>
      </c>
      <c r="X78" s="42">
        <v>0.5</v>
      </c>
      <c r="Y78" s="76">
        <f t="shared" si="6"/>
        <v>4</v>
      </c>
      <c r="Z78" s="2"/>
    </row>
    <row r="79" spans="1:26" s="48" customFormat="1" ht="13.5">
      <c r="A79" s="84">
        <v>77</v>
      </c>
      <c r="B79" s="19" t="s">
        <v>485</v>
      </c>
      <c r="C79" s="19" t="s">
        <v>115</v>
      </c>
      <c r="D79" s="19" t="s">
        <v>42</v>
      </c>
      <c r="E79" s="15" t="s">
        <v>406</v>
      </c>
      <c r="F79" s="15" t="s">
        <v>385</v>
      </c>
      <c r="G79" s="19" t="s">
        <v>386</v>
      </c>
      <c r="H79" s="19" t="s">
        <v>437</v>
      </c>
      <c r="I79" s="21">
        <v>11</v>
      </c>
      <c r="J79" s="26">
        <v>80</v>
      </c>
      <c r="K79" s="25">
        <v>0</v>
      </c>
      <c r="L79" s="25">
        <v>1.5</v>
      </c>
      <c r="M79" s="25">
        <v>1</v>
      </c>
      <c r="N79" s="25">
        <v>0</v>
      </c>
      <c r="O79" s="25">
        <v>3</v>
      </c>
      <c r="P79" s="30">
        <f t="shared" si="4"/>
        <v>5.5</v>
      </c>
      <c r="Q79" s="42" t="s">
        <v>503</v>
      </c>
      <c r="R79" s="77">
        <v>1</v>
      </c>
      <c r="S79" s="77">
        <v>0</v>
      </c>
      <c r="T79" s="77">
        <v>1.25</v>
      </c>
      <c r="U79" s="77">
        <v>0.5</v>
      </c>
      <c r="V79" s="77">
        <v>1.25</v>
      </c>
      <c r="W79" s="77">
        <f t="shared" si="5"/>
        <v>4</v>
      </c>
      <c r="X79" s="78">
        <v>0</v>
      </c>
      <c r="Y79" s="76">
        <f t="shared" si="6"/>
        <v>4</v>
      </c>
      <c r="Z79" s="2"/>
    </row>
    <row r="80" spans="1:26" s="48" customFormat="1" ht="13.5">
      <c r="A80" s="84">
        <v>78</v>
      </c>
      <c r="B80" s="15" t="s">
        <v>88</v>
      </c>
      <c r="C80" s="15" t="s">
        <v>261</v>
      </c>
      <c r="D80" s="15" t="s">
        <v>28</v>
      </c>
      <c r="E80" s="15" t="s">
        <v>406</v>
      </c>
      <c r="F80" s="15" t="s">
        <v>385</v>
      </c>
      <c r="G80" s="15" t="s">
        <v>483</v>
      </c>
      <c r="H80" s="15" t="s">
        <v>387</v>
      </c>
      <c r="I80" s="21">
        <v>11</v>
      </c>
      <c r="J80" s="26">
        <v>132</v>
      </c>
      <c r="K80" s="25">
        <v>0</v>
      </c>
      <c r="L80" s="25">
        <v>3.5</v>
      </c>
      <c r="M80" s="25">
        <v>1</v>
      </c>
      <c r="N80" s="25">
        <v>1</v>
      </c>
      <c r="O80" s="25">
        <v>1</v>
      </c>
      <c r="P80" s="30">
        <f t="shared" si="4"/>
        <v>6.5</v>
      </c>
      <c r="Q80" s="42" t="s">
        <v>503</v>
      </c>
      <c r="R80" s="77">
        <v>2</v>
      </c>
      <c r="S80" s="77">
        <v>0</v>
      </c>
      <c r="T80" s="77">
        <v>1</v>
      </c>
      <c r="U80" s="77">
        <v>0</v>
      </c>
      <c r="V80" s="77">
        <v>0.75</v>
      </c>
      <c r="W80" s="77">
        <f t="shared" si="5"/>
        <v>3.75</v>
      </c>
      <c r="X80" s="78">
        <v>0</v>
      </c>
      <c r="Y80" s="76">
        <f t="shared" si="6"/>
        <v>3.75</v>
      </c>
      <c r="Z80" s="2"/>
    </row>
    <row r="81" spans="1:26" s="48" customFormat="1" ht="13.5">
      <c r="A81" s="84">
        <v>79</v>
      </c>
      <c r="B81" s="19" t="s">
        <v>484</v>
      </c>
      <c r="C81" s="19" t="s">
        <v>111</v>
      </c>
      <c r="D81" s="19" t="s">
        <v>96</v>
      </c>
      <c r="E81" s="15" t="s">
        <v>406</v>
      </c>
      <c r="F81" s="15" t="s">
        <v>385</v>
      </c>
      <c r="G81" s="19" t="s">
        <v>386</v>
      </c>
      <c r="H81" s="19" t="s">
        <v>437</v>
      </c>
      <c r="I81" s="21">
        <v>11</v>
      </c>
      <c r="J81" s="26">
        <v>76</v>
      </c>
      <c r="K81" s="25">
        <v>0</v>
      </c>
      <c r="L81" s="25">
        <v>2</v>
      </c>
      <c r="M81" s="25">
        <v>0</v>
      </c>
      <c r="N81" s="25">
        <v>0</v>
      </c>
      <c r="O81" s="25">
        <v>4</v>
      </c>
      <c r="P81" s="30">
        <f t="shared" si="4"/>
        <v>6</v>
      </c>
      <c r="Q81" s="42" t="s">
        <v>503</v>
      </c>
      <c r="R81" s="88">
        <v>1</v>
      </c>
      <c r="S81" s="88">
        <v>0</v>
      </c>
      <c r="T81" s="88">
        <v>2.75</v>
      </c>
      <c r="U81" s="88">
        <v>0</v>
      </c>
      <c r="V81" s="88">
        <v>0</v>
      </c>
      <c r="W81" s="77">
        <f t="shared" si="5"/>
        <v>3.75</v>
      </c>
      <c r="X81" s="78">
        <v>0</v>
      </c>
      <c r="Y81" s="76">
        <f t="shared" si="6"/>
        <v>3.75</v>
      </c>
      <c r="Z81" s="2"/>
    </row>
    <row r="82" spans="1:26" s="48" customFormat="1" ht="13.5">
      <c r="A82" s="84">
        <v>80</v>
      </c>
      <c r="B82" s="19" t="s">
        <v>491</v>
      </c>
      <c r="C82" s="19" t="s">
        <v>114</v>
      </c>
      <c r="D82" s="19" t="s">
        <v>39</v>
      </c>
      <c r="E82" s="15" t="s">
        <v>406</v>
      </c>
      <c r="F82" s="15" t="s">
        <v>385</v>
      </c>
      <c r="G82" s="19" t="s">
        <v>409</v>
      </c>
      <c r="H82" s="19" t="s">
        <v>453</v>
      </c>
      <c r="I82" s="21">
        <v>11</v>
      </c>
      <c r="J82" s="26">
        <v>40</v>
      </c>
      <c r="K82" s="25">
        <v>0</v>
      </c>
      <c r="L82" s="25">
        <v>3</v>
      </c>
      <c r="M82" s="25">
        <v>0</v>
      </c>
      <c r="N82" s="25">
        <v>0</v>
      </c>
      <c r="O82" s="25">
        <v>1</v>
      </c>
      <c r="P82" s="30">
        <f>SUM(K82:O82)</f>
        <v>4</v>
      </c>
      <c r="Q82" s="42" t="s">
        <v>503</v>
      </c>
      <c r="R82" s="77">
        <v>3</v>
      </c>
      <c r="S82" s="77">
        <v>0</v>
      </c>
      <c r="T82" s="77">
        <v>0.5</v>
      </c>
      <c r="U82" s="77">
        <v>0</v>
      </c>
      <c r="V82" s="77">
        <v>0</v>
      </c>
      <c r="W82" s="77">
        <f t="shared" si="5"/>
        <v>3.5</v>
      </c>
      <c r="X82" s="78">
        <v>0</v>
      </c>
      <c r="Y82" s="76">
        <f t="shared" si="6"/>
        <v>3.5</v>
      </c>
      <c r="Z82" s="40"/>
    </row>
    <row r="83" spans="1:25" s="48" customFormat="1" ht="13.5">
      <c r="A83" s="84">
        <v>81</v>
      </c>
      <c r="B83" s="19" t="s">
        <v>478</v>
      </c>
      <c r="C83" s="19" t="s">
        <v>124</v>
      </c>
      <c r="D83" s="19" t="s">
        <v>89</v>
      </c>
      <c r="E83" s="15" t="s">
        <v>406</v>
      </c>
      <c r="F83" s="15" t="s">
        <v>385</v>
      </c>
      <c r="G83" s="19" t="s">
        <v>409</v>
      </c>
      <c r="H83" s="19" t="s">
        <v>479</v>
      </c>
      <c r="I83" s="21">
        <v>11</v>
      </c>
      <c r="J83" s="26">
        <v>88</v>
      </c>
      <c r="K83" s="25">
        <v>0</v>
      </c>
      <c r="L83" s="25">
        <v>7</v>
      </c>
      <c r="M83" s="25">
        <v>0</v>
      </c>
      <c r="N83" s="25">
        <v>0</v>
      </c>
      <c r="O83" s="25">
        <v>2</v>
      </c>
      <c r="P83" s="30">
        <f>SUM(K83:O83)</f>
        <v>9</v>
      </c>
      <c r="Q83" s="42" t="s">
        <v>503</v>
      </c>
      <c r="R83" s="77">
        <v>1</v>
      </c>
      <c r="S83" s="77">
        <v>0</v>
      </c>
      <c r="T83" s="77">
        <v>1</v>
      </c>
      <c r="U83" s="77">
        <v>0</v>
      </c>
      <c r="V83" s="77">
        <v>0</v>
      </c>
      <c r="W83" s="77">
        <f t="shared" si="5"/>
        <v>2</v>
      </c>
      <c r="X83" s="78">
        <v>0</v>
      </c>
      <c r="Y83" s="76">
        <f t="shared" si="6"/>
        <v>2</v>
      </c>
    </row>
    <row r="84" spans="1:26" s="48" customFormat="1" ht="13.5">
      <c r="A84" s="84">
        <v>82</v>
      </c>
      <c r="B84" s="15" t="s">
        <v>487</v>
      </c>
      <c r="C84" s="15" t="s">
        <v>13</v>
      </c>
      <c r="D84" s="15" t="s">
        <v>312</v>
      </c>
      <c r="E84" s="15" t="s">
        <v>406</v>
      </c>
      <c r="F84" s="15" t="s">
        <v>385</v>
      </c>
      <c r="G84" s="15" t="s">
        <v>488</v>
      </c>
      <c r="H84" s="15" t="s">
        <v>387</v>
      </c>
      <c r="I84" s="21">
        <v>11</v>
      </c>
      <c r="J84" s="26">
        <v>104</v>
      </c>
      <c r="K84" s="25">
        <v>1</v>
      </c>
      <c r="L84" s="25">
        <v>1</v>
      </c>
      <c r="M84" s="25">
        <v>1</v>
      </c>
      <c r="N84" s="25">
        <v>1</v>
      </c>
      <c r="O84" s="25">
        <v>0</v>
      </c>
      <c r="P84" s="30">
        <f>SUM(K84:O84)</f>
        <v>4</v>
      </c>
      <c r="Q84" s="42" t="s">
        <v>503</v>
      </c>
      <c r="R84" s="77">
        <v>1</v>
      </c>
      <c r="S84" s="77">
        <v>0</v>
      </c>
      <c r="T84" s="77">
        <v>0.5</v>
      </c>
      <c r="U84" s="77">
        <v>0</v>
      </c>
      <c r="V84" s="77">
        <v>0</v>
      </c>
      <c r="W84" s="77">
        <f>SUM(R84:V84)</f>
        <v>1.5</v>
      </c>
      <c r="X84" s="78">
        <v>0</v>
      </c>
      <c r="Y84" s="76">
        <f>SUM(W84:X84)</f>
        <v>1.5</v>
      </c>
      <c r="Z84" s="2"/>
    </row>
    <row r="85" spans="1:26" s="40" customFormat="1" ht="13.5">
      <c r="A85" s="84">
        <v>83</v>
      </c>
      <c r="B85" s="15" t="s">
        <v>489</v>
      </c>
      <c r="C85" s="15" t="s">
        <v>33</v>
      </c>
      <c r="D85" s="15" t="s">
        <v>82</v>
      </c>
      <c r="E85" s="15" t="s">
        <v>406</v>
      </c>
      <c r="F85" s="15" t="s">
        <v>385</v>
      </c>
      <c r="G85" s="15" t="s">
        <v>490</v>
      </c>
      <c r="H85" s="15" t="s">
        <v>387</v>
      </c>
      <c r="I85" s="21">
        <v>11</v>
      </c>
      <c r="J85" s="26">
        <v>96</v>
      </c>
      <c r="K85" s="25">
        <v>0</v>
      </c>
      <c r="L85" s="25">
        <v>0</v>
      </c>
      <c r="M85" s="25">
        <v>3</v>
      </c>
      <c r="N85" s="25">
        <v>1</v>
      </c>
      <c r="O85" s="25">
        <v>0</v>
      </c>
      <c r="P85" s="30">
        <f>SUM(K85:O85)</f>
        <v>4</v>
      </c>
      <c r="Q85" s="42" t="s">
        <v>503</v>
      </c>
      <c r="R85" s="77">
        <v>0</v>
      </c>
      <c r="S85" s="77">
        <v>0</v>
      </c>
      <c r="T85" s="77">
        <v>1</v>
      </c>
      <c r="U85" s="77">
        <v>0</v>
      </c>
      <c r="V85" s="77">
        <v>0</v>
      </c>
      <c r="W85" s="77">
        <f>SUM(R85:V85)</f>
        <v>1</v>
      </c>
      <c r="X85" s="78">
        <v>0</v>
      </c>
      <c r="Y85" s="76">
        <f>SUM(W85:X85)</f>
        <v>1</v>
      </c>
      <c r="Z85" s="48"/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Рустамов</dc:creator>
  <cp:keywords/>
  <dc:description/>
  <cp:lastModifiedBy>ZubarevMP</cp:lastModifiedBy>
  <dcterms:created xsi:type="dcterms:W3CDTF">2014-01-20T11:12:46Z</dcterms:created>
  <dcterms:modified xsi:type="dcterms:W3CDTF">2014-04-10T16:04:06Z</dcterms:modified>
  <cp:category/>
  <cp:version/>
  <cp:contentType/>
  <cp:contentStatus/>
</cp:coreProperties>
</file>