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035" windowWidth="19080" windowHeight="7935" activeTab="2"/>
  </bookViews>
  <sheets>
    <sheet name="7-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<sst xmlns="http://schemas.openxmlformats.org/spreadsheetml/2006/main" count="2349" uniqueCount="969">
  <si>
    <t>ФИО</t>
  </si>
  <si>
    <t>Шифр</t>
  </si>
  <si>
    <t>Сумма</t>
  </si>
  <si>
    <t>Школа</t>
  </si>
  <si>
    <t>Субъект РФ</t>
  </si>
  <si>
    <t>Город</t>
  </si>
  <si>
    <t>Класс</t>
  </si>
  <si>
    <t>Касаткин Кирилл Михайлович</t>
  </si>
  <si>
    <t>ГБОУ РМ "Республиканский лицей"</t>
  </si>
  <si>
    <t>Мордовия</t>
  </si>
  <si>
    <t>Саранск</t>
  </si>
  <si>
    <t>Чернова Наталья Алексеевна</t>
  </si>
  <si>
    <t>Гуськова Анастасия Андреевна</t>
  </si>
  <si>
    <t>Тарасов Вадим Александрович</t>
  </si>
  <si>
    <t>Клякин Фёдор Алексеевич</t>
  </si>
  <si>
    <t>Вяльшина Алина Олеговна</t>
  </si>
  <si>
    <t>Сорокина Анна Ивановна</t>
  </si>
  <si>
    <t>Сараева Марина Витальевна</t>
  </si>
  <si>
    <t>Пузакова Дарья Владимировна</t>
  </si>
  <si>
    <t>Федина Арина Сергеевна</t>
  </si>
  <si>
    <t>13-10-1</t>
  </si>
  <si>
    <t>13-10-2</t>
  </si>
  <si>
    <t>13-10-3</t>
  </si>
  <si>
    <t>13-10-4</t>
  </si>
  <si>
    <t>13-10-5</t>
  </si>
  <si>
    <t>13-10-6</t>
  </si>
  <si>
    <t>13-10-7</t>
  </si>
  <si>
    <t>13-10-8</t>
  </si>
  <si>
    <t>13-10-9</t>
  </si>
  <si>
    <t>Белоклокова Анастасия Олеговна</t>
  </si>
  <si>
    <t>Федотова Екатерина Алексеевна</t>
  </si>
  <si>
    <t>Еремина Анастасия Вадимовна</t>
  </si>
  <si>
    <t>Криушенкова Полина Сергеевна</t>
  </si>
  <si>
    <t>Адайкина Вера Юрьевна</t>
  </si>
  <si>
    <t>Шелобков Михаил Романович</t>
  </si>
  <si>
    <t>Зиязетдинов Алмаз Радикович</t>
  </si>
  <si>
    <t>Климова Мария Олеговна</t>
  </si>
  <si>
    <t>Вихляева Дарья Владимировна</t>
  </si>
  <si>
    <t>13-11-1</t>
  </si>
  <si>
    <t>13-11-2</t>
  </si>
  <si>
    <t>13-11-3</t>
  </si>
  <si>
    <t>13-11-4</t>
  </si>
  <si>
    <t>13-11-5</t>
  </si>
  <si>
    <t>13-11-6</t>
  </si>
  <si>
    <t>13-11-7</t>
  </si>
  <si>
    <t>13-11-8</t>
  </si>
  <si>
    <t>13-11-9</t>
  </si>
  <si>
    <t>13-11-10</t>
  </si>
  <si>
    <t>Исмайлова Лейла Руфатовна</t>
  </si>
  <si>
    <t>МБОУ Школа 110</t>
  </si>
  <si>
    <t>Республика Башкортостан</t>
  </si>
  <si>
    <t>Уфа</t>
  </si>
  <si>
    <t>Х-0102-11-01</t>
  </si>
  <si>
    <t>Куланчин Карим Вилевич</t>
  </si>
  <si>
    <t>ГБОУ РИЛИ</t>
  </si>
  <si>
    <t>Х-0102-11-06</t>
  </si>
  <si>
    <t>Воронин Родион Александрович</t>
  </si>
  <si>
    <t>МБОУ "Инженерный лицей №83"</t>
  </si>
  <si>
    <t>Х-0102-11-02</t>
  </si>
  <si>
    <t>Лавренова Анастасия Алексеевна</t>
  </si>
  <si>
    <t>Х-0102-11-08</t>
  </si>
  <si>
    <t>Ильинский Егор Валентинович</t>
  </si>
  <si>
    <t>Х-0102-11-04</t>
  </si>
  <si>
    <t>Гилемханов Раиль Ринатович</t>
  </si>
  <si>
    <t>Х-0102-11-11</t>
  </si>
  <si>
    <t>Ильбактин Идель Уралович</t>
  </si>
  <si>
    <t>Х-0102-11-07</t>
  </si>
  <si>
    <t>Будников Вячеслав Антонович</t>
  </si>
  <si>
    <t>Х-0102-11-09</t>
  </si>
  <si>
    <t>Галиакберов Рамазан Айдарович</t>
  </si>
  <si>
    <t>Х-0102-11-03</t>
  </si>
  <si>
    <t>Давлеткулов Камиль Ильгизович</t>
  </si>
  <si>
    <t>Х-0102-11-05</t>
  </si>
  <si>
    <t>Шаймухаметова Энже Вахитовна</t>
  </si>
  <si>
    <t>Х-0102-11-10</t>
  </si>
  <si>
    <t>Муллагалин Тимур Айнурович</t>
  </si>
  <si>
    <t>Башкортостан</t>
  </si>
  <si>
    <t>Х-0102-10-07</t>
  </si>
  <si>
    <t>Гайнуллин Искандер Мукадасович</t>
  </si>
  <si>
    <t>Х-0102-10-04</t>
  </si>
  <si>
    <t>Мухамедьянов Эдуард Русланович</t>
  </si>
  <si>
    <t>Х-0102-10-06</t>
  </si>
  <si>
    <t>Сафина Аделина Ратмировна</t>
  </si>
  <si>
    <t>МБОУ Лицей №106 "Содружество"</t>
  </si>
  <si>
    <t>Х-0102-10-01</t>
  </si>
  <si>
    <t>Хисамединов Искандер Фанзилевич</t>
  </si>
  <si>
    <t>Х-0102-10-05</t>
  </si>
  <si>
    <t>Касимцева Стефания Сергеевна</t>
  </si>
  <si>
    <t>Х-0102-10-02</t>
  </si>
  <si>
    <t>Караванова Юлия Артёмовна</t>
  </si>
  <si>
    <t>Х-0102-10-03</t>
  </si>
  <si>
    <t>Ханафина Гузель Дамировна</t>
  </si>
  <si>
    <t xml:space="preserve">Республика Башкортостан </t>
  </si>
  <si>
    <t>Х-0102-9-22</t>
  </si>
  <si>
    <t>Зиновьев Александр Викторович</t>
  </si>
  <si>
    <t>Х-0102-9-07</t>
  </si>
  <si>
    <t>Харисов Вадим Камилович</t>
  </si>
  <si>
    <t>Х-0102-9-15</t>
  </si>
  <si>
    <t>Аллабирдина Диана Исканова</t>
  </si>
  <si>
    <t>Х-0102-9-20</t>
  </si>
  <si>
    <t>Файзуллин Тимур Владиславович</t>
  </si>
  <si>
    <t>Х-0102-9-11</t>
  </si>
  <si>
    <t>Таймасов Роберт Ринатович</t>
  </si>
  <si>
    <t>Х-0102-9-10</t>
  </si>
  <si>
    <t>Сырлыбаев Баймурат Салихович</t>
  </si>
  <si>
    <t>Х-0102-9-02</t>
  </si>
  <si>
    <t>Хасанова Азалия Рафитовна</t>
  </si>
  <si>
    <t>Х-0102-9-21</t>
  </si>
  <si>
    <t>Шамигулов Ильнар Ильнурович</t>
  </si>
  <si>
    <t>Х-0102-9-04</t>
  </si>
  <si>
    <t>Галиакберова Айгузель Айдаровна</t>
  </si>
  <si>
    <t>Х-0102-9-01</t>
  </si>
  <si>
    <t>Фазыльянова Айсылу Данисовна</t>
  </si>
  <si>
    <t>Х-0102-9-19</t>
  </si>
  <si>
    <t xml:space="preserve">Аглетдинов Марат Марсович </t>
  </si>
  <si>
    <t>Х-0102-9-08</t>
  </si>
  <si>
    <t>Мидатова Назгуль Анваровна</t>
  </si>
  <si>
    <t>МБОУ СОШ №11 г.Сибай</t>
  </si>
  <si>
    <t>Сибай</t>
  </si>
  <si>
    <t>Х-0102-9-16</t>
  </si>
  <si>
    <t>Салихов Фидан Рамилевич</t>
  </si>
  <si>
    <t>Х-0102-9-14</t>
  </si>
  <si>
    <t>Муталов Ильяс Салавотович</t>
  </si>
  <si>
    <t>Х-0102-9-09</t>
  </si>
  <si>
    <t>Мухаметдинова Лилия Алмазовна</t>
  </si>
  <si>
    <t>Х-0102-9-06</t>
  </si>
  <si>
    <t>Усманов Ильдар Русланович</t>
  </si>
  <si>
    <t>Х-0102-9-17</t>
  </si>
  <si>
    <t>Биктимиров Айнур Ильнурович</t>
  </si>
  <si>
    <t>Х-0102-9-12</t>
  </si>
  <si>
    <t>Нигаматов Бахтияр Ахметович</t>
  </si>
  <si>
    <t>Х-0102-9-05</t>
  </si>
  <si>
    <t>Ахметов Мансур Рамилевич</t>
  </si>
  <si>
    <t>Х-0102-9-13</t>
  </si>
  <si>
    <t>Николаев Леонид Адексеевич</t>
  </si>
  <si>
    <t>Х-0102-9-03</t>
  </si>
  <si>
    <t>Киньзябулатова Амина Азатовна</t>
  </si>
  <si>
    <t>МБОУ УГБГ №20</t>
  </si>
  <si>
    <t>Х-0102-9-18</t>
  </si>
  <si>
    <t>Гадимов Нурлан Валех Оглы</t>
  </si>
  <si>
    <t>ГБОУ "Школа на Юго-Востоке имени Маршала В.И. Чуйкова"</t>
  </si>
  <si>
    <t>Москва</t>
  </si>
  <si>
    <t>С-11-23</t>
  </si>
  <si>
    <t>Данилов Григорий Александрович</t>
  </si>
  <si>
    <t>С-11-24</t>
  </si>
  <si>
    <t>Демидов Михаил Игнатьевич</t>
  </si>
  <si>
    <t>МБОУ "Средняя общеобразовательная школа № 5 с углублённым изучением отдельных предметов"</t>
  </si>
  <si>
    <t>Московская обл.</t>
  </si>
  <si>
    <t>Ступино</t>
  </si>
  <si>
    <t>С-11-25</t>
  </si>
  <si>
    <t>Зиновьев Роман Александрович</t>
  </si>
  <si>
    <t>МАОУ "СОШ № 40"</t>
  </si>
  <si>
    <t>Белгородская обл.</t>
  </si>
  <si>
    <t>Старый Оскол</t>
  </si>
  <si>
    <t>С-11-26</t>
  </si>
  <si>
    <t>Корнев Василий Андреевич</t>
  </si>
  <si>
    <t>АНОО "Физтех-лицей" им. П.Л. Капицы</t>
  </si>
  <si>
    <t>Долгопрудный</t>
  </si>
  <si>
    <t>С-11-27</t>
  </si>
  <si>
    <t>Кочеров Святослав Александрович</t>
  </si>
  <si>
    <t>ГБОУ "Санкт-Петербургский губернаторский физико-математический лицей № 30"</t>
  </si>
  <si>
    <t>Санкт-Петербург</t>
  </si>
  <si>
    <t>С-11-28</t>
  </si>
  <si>
    <t>Поликарпова Арина Алексеевна</t>
  </si>
  <si>
    <t>ГБНОУ СО "Самарский региональный центр для одаренных детей"</t>
  </si>
  <si>
    <t>Самарская обл.</t>
  </si>
  <si>
    <t>Самара</t>
  </si>
  <si>
    <t>С-11-29</t>
  </si>
  <si>
    <t>Попов Леонид Николаевич</t>
  </si>
  <si>
    <t>С-11-30</t>
  </si>
  <si>
    <t>Ременец Александр Викторович</t>
  </si>
  <si>
    <t>АНО "Общеобразовательная школа Центра педагогического мастрества"</t>
  </si>
  <si>
    <t>С-11-31</t>
  </si>
  <si>
    <t>Суркова Юлиана Николаевна</t>
  </si>
  <si>
    <t>С-11-32</t>
  </si>
  <si>
    <t>Шарипов Тимур Рустамович</t>
  </si>
  <si>
    <t>МБОУ "Гимназия № 3"</t>
  </si>
  <si>
    <t>Октябрьский</t>
  </si>
  <si>
    <t>С-11-33</t>
  </si>
  <si>
    <t>Бобылева Екатерина Андреевна</t>
  </si>
  <si>
    <t>МБОУ городского округа Тольятти "Школа с углубленным изучением отдельных предметов № 10"</t>
  </si>
  <si>
    <t>С-10-11</t>
  </si>
  <si>
    <t>Бочаров Филипп Русланович</t>
  </si>
  <si>
    <t>С-10-12</t>
  </si>
  <si>
    <t>Дмитриев Дмитрий Николаевич</t>
  </si>
  <si>
    <t>С-10-13</t>
  </si>
  <si>
    <t>Колга Дмитрий Павлович</t>
  </si>
  <si>
    <t>С-10-14</t>
  </si>
  <si>
    <t>Конкин Антон Анатольевич</t>
  </si>
  <si>
    <t>С-10-15</t>
  </si>
  <si>
    <t>Логинов Даниил Дмитриевич</t>
  </si>
  <si>
    <t>С-10-16</t>
  </si>
  <si>
    <t>Никончук Степан Олегович</t>
  </si>
  <si>
    <t>С-10-17</t>
  </si>
  <si>
    <t>Саломатин Кирилл Андреевич</t>
  </si>
  <si>
    <t>С-10-18</t>
  </si>
  <si>
    <t>Сильверстов Артем Сергеевич</t>
  </si>
  <si>
    <t>МБОУ гимназия № 33</t>
  </si>
  <si>
    <t>Ульяновская обл.</t>
  </si>
  <si>
    <t>Ульяновск</t>
  </si>
  <si>
    <t>С-10-19</t>
  </si>
  <si>
    <t>Скальненкова Ангелина Вячеславовна</t>
  </si>
  <si>
    <t>С-10-20</t>
  </si>
  <si>
    <t>Томилов Андрей Константинович</t>
  </si>
  <si>
    <t>С-10-21</t>
  </si>
  <si>
    <t>Феткуллова Алина Ринатовна</t>
  </si>
  <si>
    <t>С-10-22</t>
  </si>
  <si>
    <t>Байгушов Степан Андреевич</t>
  </si>
  <si>
    <t>С-09-01</t>
  </si>
  <si>
    <t>Василевич Анжелика Евгеньевна</t>
  </si>
  <si>
    <t>С-09-02</t>
  </si>
  <si>
    <t>Жижкин Сергей Михайлович</t>
  </si>
  <si>
    <t>С-09-03</t>
  </si>
  <si>
    <t>Каганский Михаил Владимирович</t>
  </si>
  <si>
    <t>С-09-04</t>
  </si>
  <si>
    <t>Раевская Виктория Константиновна</t>
  </si>
  <si>
    <t>С-09-05</t>
  </si>
  <si>
    <t>Сазонов Андрей Дмитриевич</t>
  </si>
  <si>
    <t>С-09-06</t>
  </si>
  <si>
    <t>Стожарова Марина Андреевна</t>
  </si>
  <si>
    <t>С-09-07</t>
  </si>
  <si>
    <t>Хоружик Степан Андреевич</t>
  </si>
  <si>
    <t>С-09-08</t>
  </si>
  <si>
    <t>Шапошникова Елена Максимовна</t>
  </si>
  <si>
    <t>С-09-09</t>
  </si>
  <si>
    <t>Шпак Амалия Олеговна</t>
  </si>
  <si>
    <t>С-09-10</t>
  </si>
  <si>
    <t>Сорокина Карина Кирилловна</t>
  </si>
  <si>
    <t>Государственное бюджетное нетиповое общеобразовательное учреждение Пензенской области "Губернский лицей"</t>
  </si>
  <si>
    <t>Пензенская область</t>
  </si>
  <si>
    <t>Пенза</t>
  </si>
  <si>
    <t>58-11-001</t>
  </si>
  <si>
    <t>Кривошеина Дарья Сергеевна</t>
  </si>
  <si>
    <t>58-11-002</t>
  </si>
  <si>
    <t>Филькина Анастасия Николаевна</t>
  </si>
  <si>
    <t>58-11-003</t>
  </si>
  <si>
    <t>Костенко Елизавета Сергеевна</t>
  </si>
  <si>
    <t>58-11-004</t>
  </si>
  <si>
    <t>Ершов Всеволод Вячеславович</t>
  </si>
  <si>
    <t>58-11-005</t>
  </si>
  <si>
    <t>Майорова Кристина Денисовна</t>
  </si>
  <si>
    <t>58-11-006</t>
  </si>
  <si>
    <t>Ельцов Лев Андреевич</t>
  </si>
  <si>
    <t>58-11-007</t>
  </si>
  <si>
    <t>Емелина Анна Андреевна</t>
  </si>
  <si>
    <t>58-11-008</t>
  </si>
  <si>
    <t>Мокрова Юлия Евгеньевна</t>
  </si>
  <si>
    <t>58-11-009</t>
  </si>
  <si>
    <t>Самородинова Виктория Алексеевна</t>
  </si>
  <si>
    <t>58-11-010</t>
  </si>
  <si>
    <t>Кирасирова Амина Ильясовна</t>
  </si>
  <si>
    <t>58-11-011</t>
  </si>
  <si>
    <t>Кирасирова Марьям Мансуровна</t>
  </si>
  <si>
    <t>58-11-012</t>
  </si>
  <si>
    <t>Кривошеева Полина Александровна</t>
  </si>
  <si>
    <t>58-11-013</t>
  </si>
  <si>
    <t>Черкасов Никита Сергеевич</t>
  </si>
  <si>
    <t>58-11-014</t>
  </si>
  <si>
    <t>ГБОУ Школа №1329</t>
  </si>
  <si>
    <t>АНО ОШ ЦПМ</t>
  </si>
  <si>
    <t>ГБОУ Школа № 171</t>
  </si>
  <si>
    <t>ГБОУ Школа на Юго-Востоке имени Маршала 
В.И. Чуйкова</t>
  </si>
  <si>
    <t>ГБОУ "Московская школа 
на Юго-Западе 
№ 1543"</t>
  </si>
  <si>
    <t>ГБОУ Школа № 1329</t>
  </si>
  <si>
    <t>ГБОУ Школа №1241</t>
  </si>
  <si>
    <t>ГБОУ Школа № 179</t>
  </si>
  <si>
    <t>ГБОУ Школа № 185</t>
  </si>
  <si>
    <t>Широкова Дарья Павловна</t>
  </si>
  <si>
    <t xml:space="preserve">МКОУ СОШ №2 им.Н.Д. Рязанцева </t>
  </si>
  <si>
    <t>Воронежская область</t>
  </si>
  <si>
    <t>с. Семилуки</t>
  </si>
  <si>
    <t>Х11-01</t>
  </si>
  <si>
    <t>Макарова Мария Александровна</t>
  </si>
  <si>
    <t>МБОУ гимназия им. Академика Н.Г. Басова</t>
  </si>
  <si>
    <t>г. Воронеж</t>
  </si>
  <si>
    <t>Х11-02</t>
  </si>
  <si>
    <t>Путилин Кирилл Вячеславович</t>
  </si>
  <si>
    <t>МАОУ СОШ №20</t>
  </si>
  <si>
    <t xml:space="preserve">Липецкая область </t>
  </si>
  <si>
    <t>г. Липецк</t>
  </si>
  <si>
    <t>Х11-03</t>
  </si>
  <si>
    <t>Горлов Сергей Николаевич</t>
  </si>
  <si>
    <t>МАОУ "Лицей 44" г. Липецк</t>
  </si>
  <si>
    <t>Х11-04</t>
  </si>
  <si>
    <t>Гладких Арсений Юрьевич</t>
  </si>
  <si>
    <t xml:space="preserve">МКОУ "СШ №9" </t>
  </si>
  <si>
    <t>Тульская область</t>
  </si>
  <si>
    <t>г. Ефремов</t>
  </si>
  <si>
    <t>Х11-05</t>
  </si>
  <si>
    <t>Авилова Альбина Алексеевна</t>
  </si>
  <si>
    <t>МБОУ "Лицей №15"</t>
  </si>
  <si>
    <t>Х11-06</t>
  </si>
  <si>
    <t>Попов Василий Викторович</t>
  </si>
  <si>
    <t>МАОУ СОШ №29 г. Липецка</t>
  </si>
  <si>
    <t>Х11-07</t>
  </si>
  <si>
    <t>Фоменко Данил Андреевич</t>
  </si>
  <si>
    <t>МБОУ Павловская СОШ №3</t>
  </si>
  <si>
    <t>г. Павловск</t>
  </si>
  <si>
    <t>Х11-08</t>
  </si>
  <si>
    <t>Гурова Екатерина Алексеева</t>
  </si>
  <si>
    <t>МБОУ Бутурлиновская СОШ</t>
  </si>
  <si>
    <t>г. Бутурлиновка</t>
  </si>
  <si>
    <t>Х11-09</t>
  </si>
  <si>
    <t>Королева Мария Юрьевна</t>
  </si>
  <si>
    <t xml:space="preserve">МБОУ СОШ №5 им. К.П. Феоктистова </t>
  </si>
  <si>
    <t>Х11-10</t>
  </si>
  <si>
    <t>Кобзева Светлана Александровна</t>
  </si>
  <si>
    <t>МБОУ лицей №7</t>
  </si>
  <si>
    <t>Х11-11</t>
  </si>
  <si>
    <t>Баракаев Максим Александрович</t>
  </si>
  <si>
    <t>МБОУ СОШ с УИОП №8</t>
  </si>
  <si>
    <t>Х11-12</t>
  </si>
  <si>
    <t>Костицын Егор Алексеевич</t>
  </si>
  <si>
    <t>МБОУ школа №34</t>
  </si>
  <si>
    <t>Х11-13</t>
  </si>
  <si>
    <t>Львов Артем Павлович</t>
  </si>
  <si>
    <t>МБОУ Нововоронежская СОШ №1</t>
  </si>
  <si>
    <t>г. Нововоронеж</t>
  </si>
  <si>
    <t>Х10-01</t>
  </si>
  <si>
    <t>Степаненко Дарина Юрьевна</t>
  </si>
  <si>
    <t>Среднеобразовательная школа № 104</t>
  </si>
  <si>
    <t>Г.Воронеж</t>
  </si>
  <si>
    <t>Х10-02</t>
  </si>
  <si>
    <t>Боенко Варвара Олеговна</t>
  </si>
  <si>
    <t>МБОУЛ "ВУВК им. А.П. Киселева"</t>
  </si>
  <si>
    <t>Х10-03</t>
  </si>
  <si>
    <t>Кобозева Софья Юрьевна</t>
  </si>
  <si>
    <t>МБОУ "Лицей №65" г.Воронежа</t>
  </si>
  <si>
    <t>Х10-04</t>
  </si>
  <si>
    <t>Ляхов Даниил Дмитриевич</t>
  </si>
  <si>
    <t>Х10-05</t>
  </si>
  <si>
    <t>Кузьмин Дмитрий Васильевич</t>
  </si>
  <si>
    <t>МБОУ "Хохольский лицей"</t>
  </si>
  <si>
    <t>Р.п. Хохольский</t>
  </si>
  <si>
    <t>Х09-01</t>
  </si>
  <si>
    <t xml:space="preserve">Ризаева Анна Андреена </t>
  </si>
  <si>
    <t>МАОУ "Лицей 44" г. Липецка</t>
  </si>
  <si>
    <t>Х09-02</t>
  </si>
  <si>
    <t>Сухатерин Захар Алексеевич</t>
  </si>
  <si>
    <t>Х09-03</t>
  </si>
  <si>
    <t>Белоглазова Анастасия Дмитриевна</t>
  </si>
  <si>
    <t>Пермский край</t>
  </si>
  <si>
    <t>МАОУ СОШ 22</t>
  </si>
  <si>
    <t>Пермь</t>
  </si>
  <si>
    <t>9-3</t>
  </si>
  <si>
    <t>Давыдов Глеб Евгеньевич</t>
  </si>
  <si>
    <t>Московская область</t>
  </si>
  <si>
    <t>Кубинская СОШ №1</t>
  </si>
  <si>
    <t>Кубинка</t>
  </si>
  <si>
    <t>9-2</t>
  </si>
  <si>
    <t>Дулесов Михаил Андреевич</t>
  </si>
  <si>
    <t>«Средняя общеобразовательная школа № 132 с углубленным изучением предметов естественно-экологического профиля»</t>
  </si>
  <si>
    <t>9-1</t>
  </si>
  <si>
    <t>Кондаков Никита Алексеевич</t>
  </si>
  <si>
    <t>МАОУ "СОШ №132", г.Перми</t>
  </si>
  <si>
    <t>9-5</t>
  </si>
  <si>
    <t>Максутов Тимур Ринатович</t>
  </si>
  <si>
    <t>МАОУ "Гимназия №1"</t>
  </si>
  <si>
    <t>9-4</t>
  </si>
  <si>
    <t>Абдулина Алина Фаилевна</t>
  </si>
  <si>
    <t xml:space="preserve">Пермский край </t>
  </si>
  <si>
    <t>МАОУ "Лицей №2"</t>
  </si>
  <si>
    <t>10-9</t>
  </si>
  <si>
    <t>Аверин Дамир Александрович</t>
  </si>
  <si>
    <t xml:space="preserve">Академическая Гимназия имени Д. К. Фадеева СПбГУ </t>
  </si>
  <si>
    <t>10-7</t>
  </si>
  <si>
    <t>Брандт Ида Арнольдовна</t>
  </si>
  <si>
    <t>МАОУ"Чердынская СОШ им.А.И.Спирина"</t>
  </si>
  <si>
    <t>Чердынь</t>
  </si>
  <si>
    <t>10-6</t>
  </si>
  <si>
    <t>Буиклы Кирилл Сергеевич</t>
  </si>
  <si>
    <t>Пермский Край</t>
  </si>
  <si>
    <t>МАОУ Родниковская средняя общеобразовательная школа</t>
  </si>
  <si>
    <t>Родники</t>
  </si>
  <si>
    <t>10-4</t>
  </si>
  <si>
    <t>Веприков Игорь Константинович</t>
  </si>
  <si>
    <t>МАОУ "Лицей №2" г.Перми</t>
  </si>
  <si>
    <t>10-11</t>
  </si>
  <si>
    <t>Гарифуллин Николай Александрович</t>
  </si>
  <si>
    <t>МАОУ "СОШ № 17"</t>
  </si>
  <si>
    <t>Соликамск</t>
  </si>
  <si>
    <t>10-5</t>
  </si>
  <si>
    <t>Королев Егор</t>
  </si>
  <si>
    <t>МАОУ "СОШ № 146" г.Перми</t>
  </si>
  <si>
    <t>10-13</t>
  </si>
  <si>
    <t>Корытко Серафима Олеговна</t>
  </si>
  <si>
    <t>ГБОУ 1259</t>
  </si>
  <si>
    <t>10-2</t>
  </si>
  <si>
    <t>Малышева Екатерина Юрьевна</t>
  </si>
  <si>
    <t>МБОУ СОШ №3</t>
  </si>
  <si>
    <t>Пущино</t>
  </si>
  <si>
    <t>10-10</t>
  </si>
  <si>
    <t>Мишняков Евгений Викторович</t>
  </si>
  <si>
    <t>ГБОУ Школа 1259</t>
  </si>
  <si>
    <t>10-1</t>
  </si>
  <si>
    <t>Никишин Максим Александрович</t>
  </si>
  <si>
    <t>Вторая Санкт-Петербургская гимназия</t>
  </si>
  <si>
    <t>10-14</t>
  </si>
  <si>
    <t>Сафина Алина Мунировна</t>
  </si>
  <si>
    <t>МАОУ "Гимназия №3"</t>
  </si>
  <si>
    <t>10-17</t>
  </si>
  <si>
    <t>Симонычева Александра Сергеевна</t>
  </si>
  <si>
    <t>Ленинградская область</t>
  </si>
  <si>
    <t xml:space="preserve">АГ СПбГУ имени Д.К.Фаддеева </t>
  </si>
  <si>
    <t>10-8</t>
  </si>
  <si>
    <t>Сулейманов Михаил Дамирович</t>
  </si>
  <si>
    <t>Лицей №2</t>
  </si>
  <si>
    <t>10-12</t>
  </si>
  <si>
    <t>Суслова Полина Константиновна</t>
  </si>
  <si>
    <t>ГБОУ №1259</t>
  </si>
  <si>
    <t>10-3</t>
  </si>
  <si>
    <t>Шмелева Полина Александровна</t>
  </si>
  <si>
    <t>г.Москва</t>
  </si>
  <si>
    <t>10-15</t>
  </si>
  <si>
    <t>Шмыков Арсений Сергеевич</t>
  </si>
  <si>
    <t>Лицей № 1</t>
  </si>
  <si>
    <t>Кунгур</t>
  </si>
  <si>
    <t>10-16</t>
  </si>
  <si>
    <t>Адамчик Мария Александровна</t>
  </si>
  <si>
    <t>Антонычев Григорий Игоревич</t>
  </si>
  <si>
    <t>Баришевский Степан Игоревич</t>
  </si>
  <si>
    <t>Вахрушев Артем Алексеевич</t>
  </si>
  <si>
    <t>Великая София Дмитриевна</t>
  </si>
  <si>
    <t>Владимирова Дарья Романовна</t>
  </si>
  <si>
    <t>Гнатюк Владислава Дмитриевн</t>
  </si>
  <si>
    <t>Губин Роман Витальевич</t>
  </si>
  <si>
    <t>Гуляева Александра Сергеевна</t>
  </si>
  <si>
    <t>Зеленин Константин Александрович</t>
  </si>
  <si>
    <t>Ильина Юлия Андреевна</t>
  </si>
  <si>
    <t>Ичетовкина Таисия Игоревна</t>
  </si>
  <si>
    <t>Комарова Ксения Ивановна</t>
  </si>
  <si>
    <t>Лебедева Дарья Александровна</t>
  </si>
  <si>
    <t>Любашевский Сергей Вячеславович</t>
  </si>
  <si>
    <t>Меновщикова Юлия Сергеевна</t>
  </si>
  <si>
    <t>Мешалкин Степан Алексеевич</t>
  </si>
  <si>
    <t>Новоселов Константин  Павлович</t>
  </si>
  <si>
    <t>Остросаблин Антон Николаевич</t>
  </si>
  <si>
    <t>Пуськов Георгий Ильич</t>
  </si>
  <si>
    <t>Пьянков  Даниил  Никитич</t>
  </si>
  <si>
    <t>Ракитина Наталья Дмитриевна</t>
  </si>
  <si>
    <t>Селезнёв Василий Евгеньевич</t>
  </si>
  <si>
    <t>Симонова Татьяна Дмитриевна</t>
  </si>
  <si>
    <t>Снежкова Юлия Валерьевна</t>
  </si>
  <si>
    <t>Сосновских Алиса Алексеевна</t>
  </si>
  <si>
    <t>Тверитинова Елена Андреевна</t>
  </si>
  <si>
    <t>Филиппова Дарья Сергеевна</t>
  </si>
  <si>
    <t>Академическая гимназия имени Д.К.Фадеева СПбГУ</t>
  </si>
  <si>
    <t>Петергоф</t>
  </si>
  <si>
    <t>11-16</t>
  </si>
  <si>
    <t>АГ СПБГУ</t>
  </si>
  <si>
    <t>11-6</t>
  </si>
  <si>
    <t xml:space="preserve">АГ СПБГУ </t>
  </si>
  <si>
    <t xml:space="preserve">Ленинградская область </t>
  </si>
  <si>
    <t xml:space="preserve">Петергоф </t>
  </si>
  <si>
    <t>11-12</t>
  </si>
  <si>
    <t>Болев Михаил Алексеевич</t>
  </si>
  <si>
    <t>МБОУ Лицей №12 г. Химки</t>
  </si>
  <si>
    <t>Химки</t>
  </si>
  <si>
    <t>11-14</t>
  </si>
  <si>
    <t>МАОУ "СОШ 132"</t>
  </si>
  <si>
    <t>11-17</t>
  </si>
  <si>
    <t>АГ СПбГУ</t>
  </si>
  <si>
    <t>11-7</t>
  </si>
  <si>
    <t>МАОУ "СОШ №2  с углублённым изучением предметов гуманитарного профиля им. В. Н. Татищева"</t>
  </si>
  <si>
    <t>11-10</t>
  </si>
  <si>
    <t>11-4</t>
  </si>
  <si>
    <t>МАОУ «Средняя общеобразовательная школа № 146 с углубленным изучением математики, физики, информатики»</t>
  </si>
  <si>
    <t>11-15</t>
  </si>
  <si>
    <t>Академическая Гимназия СПбГУ</t>
  </si>
  <si>
    <t>11-13</t>
  </si>
  <si>
    <t>МАОУ "Гимназия №5"</t>
  </si>
  <si>
    <t>11-5</t>
  </si>
  <si>
    <t>Университетская гимназия МГУ имени Ломоносова</t>
  </si>
  <si>
    <t>11-11</t>
  </si>
  <si>
    <t>11-3</t>
  </si>
  <si>
    <t>МАОУ «ЛИЦЕЙ №82 Г.ЧЕЛЯБИНСКА»</t>
  </si>
  <si>
    <t>Челябинская область</t>
  </si>
  <si>
    <t>Челябинск</t>
  </si>
  <si>
    <t>11-2</t>
  </si>
  <si>
    <t>МАОУ "Лицей 2"</t>
  </si>
  <si>
    <t>11-9</t>
  </si>
  <si>
    <t>11-27</t>
  </si>
  <si>
    <t>МАОУ "СОШ №44"</t>
  </si>
  <si>
    <t>11-25</t>
  </si>
  <si>
    <t>г. Санкт-Петербург</t>
  </si>
  <si>
    <t>11-26</t>
  </si>
  <si>
    <t xml:space="preserve">МАОУ "Лицей №2" </t>
  </si>
  <si>
    <t>11-8</t>
  </si>
  <si>
    <t>Нижегородская область</t>
  </si>
  <si>
    <t>Нижний Новгород</t>
  </si>
  <si>
    <t>11-20</t>
  </si>
  <si>
    <t>Федеральное Государственное образовательное учреждение высшего профессионального образования "Санкт-Петербургский Государственный университет" Академическая гимназия СПбГУ</t>
  </si>
  <si>
    <t>11-23</t>
  </si>
  <si>
    <t xml:space="preserve">Пермь </t>
  </si>
  <si>
    <t>11-1</t>
  </si>
  <si>
    <t>11-29</t>
  </si>
  <si>
    <t>МАОУ лицей номер1</t>
  </si>
  <si>
    <t>11-18</t>
  </si>
  <si>
    <t>11-19</t>
  </si>
  <si>
    <t>ФГБОУ ВПО СПбГУ Академическая гимназия</t>
  </si>
  <si>
    <t>11-24</t>
  </si>
  <si>
    <t>МАОУ "Гимназия 41"</t>
  </si>
  <si>
    <t>Свердловская область</t>
  </si>
  <si>
    <t>Новоуральск</t>
  </si>
  <si>
    <t>11-28</t>
  </si>
  <si>
    <t>11-21</t>
  </si>
  <si>
    <t>Федеральное государственное общеобразовательное учреждение высшего профессионального образования «Санкт-Петербургский государственный университет» Академическая Гимназия СПбГУ</t>
  </si>
  <si>
    <t>11-22</t>
  </si>
  <si>
    <t>Арутюнян Кристина Арменовна</t>
  </si>
  <si>
    <t>ГБОУ Школа № 1505 "Преображенская"</t>
  </si>
  <si>
    <t>Вишнепольский Константин Викторович</t>
  </si>
  <si>
    <t>ГБОУ "Пятьдесят седьмая школа"</t>
  </si>
  <si>
    <t>Заргаров Степан Маркович</t>
  </si>
  <si>
    <t>Ильясов Тагир Ильгизович</t>
  </si>
  <si>
    <t>ГБОУ Школа № 1501</t>
  </si>
  <si>
    <t>Ткаченко Дарья Дмитриевна</t>
  </si>
  <si>
    <t>ГБОУ Школа № 2065</t>
  </si>
  <si>
    <t>Шатрова Арина Андреевна</t>
  </si>
  <si>
    <t>ГБОУ Школа № 1420</t>
  </si>
  <si>
    <t>Шевякова Мария Сергеевна</t>
  </si>
  <si>
    <t>Гужов Фёдор Александрович</t>
  </si>
  <si>
    <t>ГБОУ Школа № 192</t>
  </si>
  <si>
    <t>Карпов Артемий Михайлович</t>
  </si>
  <si>
    <t>Лишова София Дмитриевна</t>
  </si>
  <si>
    <t>Мифтахова Алина Маратовна</t>
  </si>
  <si>
    <t>Попова Анна Владимировна</t>
  </si>
  <si>
    <t>Рунова Анна Борисовна</t>
  </si>
  <si>
    <t>Степанова Мария Павловна</t>
  </si>
  <si>
    <t>Вараксина Татьяна Юрьевна</t>
  </si>
  <si>
    <t>Зернов Данил Антонович</t>
  </si>
  <si>
    <t>Камолдинов Никита Михайлович</t>
  </si>
  <si>
    <t>Клочкова Полина Юрьевна</t>
  </si>
  <si>
    <t>Адамович Арина Михайловна</t>
  </si>
  <si>
    <t>Княженко Григорий Алексеевич</t>
  </si>
  <si>
    <t>Кравцов Леонид Алексеевич</t>
  </si>
  <si>
    <t>Кротова Вероника Владимировна</t>
  </si>
  <si>
    <t>Левашев Юрий Павлович</t>
  </si>
  <si>
    <t>Логинова Нина Павловна</t>
  </si>
  <si>
    <t>Махов Макар</t>
  </si>
  <si>
    <t>Низамов Данияр Русланович</t>
  </si>
  <si>
    <t>Новик Арина Константиновна</t>
  </si>
  <si>
    <t>Песоцкий Михаил Денисович</t>
  </si>
  <si>
    <t>Попова Анастасия Сергеевна</t>
  </si>
  <si>
    <t>Рогалев Олег Павлович</t>
  </si>
  <si>
    <t>Синичич Арсений Александрович</t>
  </si>
  <si>
    <t>Феоктистова Аделина Вадимовна</t>
  </si>
  <si>
    <t>Ходарева Мария Дмитриевна</t>
  </si>
  <si>
    <t>Юрина Анна Алексеевна</t>
  </si>
  <si>
    <t>Мороз Кирилл</t>
  </si>
  <si>
    <t>ГУО "Гимназия №41 г. Минска имени Серебряного В.Х."</t>
  </si>
  <si>
    <t>Минск</t>
  </si>
  <si>
    <t>Х-11-01</t>
  </si>
  <si>
    <t>Шнайдер Марк Юрьевич</t>
  </si>
  <si>
    <t>МБОУ "Гимназия №22"</t>
  </si>
  <si>
    <t>Алтайский край</t>
  </si>
  <si>
    <t>Барнаул</t>
  </si>
  <si>
    <t>Ворсина Виктория Константиновна</t>
  </si>
  <si>
    <t>республика Беларусь</t>
  </si>
  <si>
    <t>Стукалов Александр Денисович</t>
  </si>
  <si>
    <t>Гамбург Ева Дмитриевна</t>
  </si>
  <si>
    <t>Коркина Оксана Максимовна</t>
  </si>
  <si>
    <t>ГБОУ УР "Лицей №41"</t>
  </si>
  <si>
    <t>Удмурсткая Республика</t>
  </si>
  <si>
    <t>Ижевск</t>
  </si>
  <si>
    <t>МБОУ "СОШ №89 с УИОП"</t>
  </si>
  <si>
    <t>Удмуртская Республика</t>
  </si>
  <si>
    <t>ГБОУ "Школа на Юго-Востоке им. Чуйкова"</t>
  </si>
  <si>
    <t>Медведева Мария Витальевна</t>
  </si>
  <si>
    <t>Егоров Андрей Русланович</t>
  </si>
  <si>
    <t>Нуритдинов Аристарх Тимурович</t>
  </si>
  <si>
    <t>Эшмаков Григорий Сергеевич</t>
  </si>
  <si>
    <t>Кузнецова Маргарита Сергеевна</t>
  </si>
  <si>
    <t>МБОУ "Гимназия №83"</t>
  </si>
  <si>
    <t>Буслаева Ирина Вадимовна</t>
  </si>
  <si>
    <t>МАОУ "Гимназия с углубленным изучением ин. языков"</t>
  </si>
  <si>
    <t>Чайковский</t>
  </si>
  <si>
    <t>Ризванов Тимур Радикович</t>
  </si>
  <si>
    <t>Лицей 14</t>
  </si>
  <si>
    <t>Ризванов Ринат Радикович</t>
  </si>
  <si>
    <t>Стародумов Валерий Игоревич</t>
  </si>
  <si>
    <t>Усатова Таисия Константиновна</t>
  </si>
  <si>
    <t>9(8)</t>
  </si>
  <si>
    <t>Низамов Ильяс Ильнарович</t>
  </si>
  <si>
    <t>ОШИ "IT-лицей КФУ"</t>
  </si>
  <si>
    <t>Татарстан</t>
  </si>
  <si>
    <t>Казань</t>
  </si>
  <si>
    <t>Мулина Алина Рамилевна</t>
  </si>
  <si>
    <t>Любимов Даниил Владиславович</t>
  </si>
  <si>
    <t>Гарифуллин Артур Ильгизович</t>
  </si>
  <si>
    <t>Сабирова Алина Салаватовна</t>
  </si>
  <si>
    <t>Вилданов Камиль Рамилевич</t>
  </si>
  <si>
    <t>Гарифуллина Эндже Илгизовна</t>
  </si>
  <si>
    <t>Хазеев Самир Наилевич</t>
  </si>
  <si>
    <t>Лукаш Таисия Александровна</t>
  </si>
  <si>
    <t>Алеева Арина Константиновна</t>
  </si>
  <si>
    <t>Алексеева Мария Андриановна</t>
  </si>
  <si>
    <t>Сысоева Алевтина Андреевна</t>
  </si>
  <si>
    <t>Нгуен Куанг Минх Камиль Кыонг</t>
  </si>
  <si>
    <t>Галимов Адель Камилевич</t>
  </si>
  <si>
    <t>Хуснутдинов Эмиль Ринатович</t>
  </si>
  <si>
    <t>Целоусов Михаил Владимирович</t>
  </si>
  <si>
    <t>КОГОАУ ЛЕН</t>
  </si>
  <si>
    <t>Кировская область</t>
  </si>
  <si>
    <t>Киров</t>
  </si>
  <si>
    <t>КО-11-01</t>
  </si>
  <si>
    <t>Павлова Майя Алексеевна</t>
  </si>
  <si>
    <t>ГОУ "Школа №1535"</t>
  </si>
  <si>
    <t>КО-11-02</t>
  </si>
  <si>
    <t>Панин Никита Сергеевич</t>
  </si>
  <si>
    <t>КО-11-03</t>
  </si>
  <si>
    <t>Мусихин Кирилл Андреевич</t>
  </si>
  <si>
    <t>КО-10-06</t>
  </si>
  <si>
    <t>Питиримов Алексей Сергеевич</t>
  </si>
  <si>
    <t>КО-10-04</t>
  </si>
  <si>
    <t>Овчинников Петр Александрович</t>
  </si>
  <si>
    <t>КО-10-03</t>
  </si>
  <si>
    <t>Патрушев Даниил Андреевич</t>
  </si>
  <si>
    <t>КОГОБУ СШ №1</t>
  </si>
  <si>
    <t>Котельнич</t>
  </si>
  <si>
    <t>КО-10-02</t>
  </si>
  <si>
    <t>Кожинов Павел Сергеевич</t>
  </si>
  <si>
    <t>КО-10-08</t>
  </si>
  <si>
    <t>Савельев Андрей Вениаминович</t>
  </si>
  <si>
    <t>КО-10-05</t>
  </si>
  <si>
    <t>Перминова Юлия Александровна</t>
  </si>
  <si>
    <t>КО-10-09</t>
  </si>
  <si>
    <t>Корчемкин Кирилл Артемович</t>
  </si>
  <si>
    <t>КО-10-01</t>
  </si>
  <si>
    <t>Зубкова Ксения Сергеевна</t>
  </si>
  <si>
    <t>МОАУ СОШ с УИОП №37</t>
  </si>
  <si>
    <t>КО-10-07</t>
  </si>
  <si>
    <t>Дудаков Иван Васильевич</t>
  </si>
  <si>
    <t>МБОУ "Лицей экономический №71"</t>
  </si>
  <si>
    <t>Ростовская область</t>
  </si>
  <si>
    <t>Ростов-на-Дону</t>
  </si>
  <si>
    <t>-</t>
  </si>
  <si>
    <t>23-11-09</t>
  </si>
  <si>
    <t>Кузнецов Михаил Евгеньевич</t>
  </si>
  <si>
    <t>МОБУ СОШ №13 им. Зарецкого п. Глубокого</t>
  </si>
  <si>
    <t>Краснодарский край</t>
  </si>
  <si>
    <t>п. Глубокий</t>
  </si>
  <si>
    <t>23-11-14</t>
  </si>
  <si>
    <t>Мураев Вадим Сергеевич</t>
  </si>
  <si>
    <t>МАОУ СОШ №40</t>
  </si>
  <si>
    <t>Белгородская область</t>
  </si>
  <si>
    <t>23-11-10</t>
  </si>
  <si>
    <t>Миронец Павел Викторович</t>
  </si>
  <si>
    <t>Многопрофильный общеобразовательный лицей-интернат "Эрудит" МОН ДНР</t>
  </si>
  <si>
    <t>Донецк</t>
  </si>
  <si>
    <t>23-11-13</t>
  </si>
  <si>
    <t>Поляков Даниил Александрович</t>
  </si>
  <si>
    <t>МАОУ Гимназия №23</t>
  </si>
  <si>
    <t>Краснодар</t>
  </si>
  <si>
    <t>23-11-05</t>
  </si>
  <si>
    <t>Козлова Надежда Денисовна</t>
  </si>
  <si>
    <t>МБОУ СОШ №50 имени Фурсовой</t>
  </si>
  <si>
    <t>23-11-03</t>
  </si>
  <si>
    <t>Томилина Ирина Александровна</t>
  </si>
  <si>
    <t>МБОУ Лицей №35</t>
  </si>
  <si>
    <t>Ставропольский край</t>
  </si>
  <si>
    <t>Ставрополь</t>
  </si>
  <si>
    <t>23-11-07</t>
  </si>
  <si>
    <t>Тонкий Илья Сергеевич</t>
  </si>
  <si>
    <t>МОБУ Лицей №23</t>
  </si>
  <si>
    <t>Сочи</t>
  </si>
  <si>
    <t>23-11-06</t>
  </si>
  <si>
    <t>Кубрин Глеб Евгеньевич</t>
  </si>
  <si>
    <t>МБОУ Лицей №8 имени Голодникова</t>
  </si>
  <si>
    <t>23-11-04</t>
  </si>
  <si>
    <t>Артюшкова Анастасия Романовна</t>
  </si>
  <si>
    <t>МБОУ Гимназия №82</t>
  </si>
  <si>
    <t>23-11-08</t>
  </si>
  <si>
    <t>Лузанова Алина Михайловна</t>
  </si>
  <si>
    <t>МОБУ СОШ №24</t>
  </si>
  <si>
    <t>23-11-11</t>
  </si>
  <si>
    <t>Кокин Никита Алексеевич</t>
  </si>
  <si>
    <t>МОУ Гимназия №87</t>
  </si>
  <si>
    <t>23-11-01</t>
  </si>
  <si>
    <t>Асадуллин Артур Фанилевич</t>
  </si>
  <si>
    <t>23-11-12</t>
  </si>
  <si>
    <t>Леднев Иван Михайлович</t>
  </si>
  <si>
    <t>МБОУ Лицей №2</t>
  </si>
  <si>
    <t>Астраханская область</t>
  </si>
  <si>
    <t>Астрахань</t>
  </si>
  <si>
    <t>23-11-02</t>
  </si>
  <si>
    <t>Жиров Александр Владимирович</t>
  </si>
  <si>
    <t>МБОУ СОШ №7 им. Л.И. Севрюкова</t>
  </si>
  <si>
    <t>Анапа</t>
  </si>
  <si>
    <t>23-10-06</t>
  </si>
  <si>
    <t>Ганжина Алина Иосифовна</t>
  </si>
  <si>
    <t>ОАНО "Школа Летово"</t>
  </si>
  <si>
    <t>23-10-05</t>
  </si>
  <si>
    <t>Клочков Иван Владимирович</t>
  </si>
  <si>
    <t>СУНЦ СКФУ</t>
  </si>
  <si>
    <t>23-10-03</t>
  </si>
  <si>
    <t>Тарала Алексей Юрьевич</t>
  </si>
  <si>
    <t>23-10-01</t>
  </si>
  <si>
    <t>Грибов Дмитрий Андреевич</t>
  </si>
  <si>
    <t>23-10-02</t>
  </si>
  <si>
    <t>Савичева Мария Дмитриевна</t>
  </si>
  <si>
    <t>Новоалександровск</t>
  </si>
  <si>
    <t>23-10-04</t>
  </si>
  <si>
    <t>Парфёнова Виктория Денисовна</t>
  </si>
  <si>
    <t>МАОУ Лицей № 64</t>
  </si>
  <si>
    <t>23-09-05</t>
  </si>
  <si>
    <t>Чирков Иван Алексеевич</t>
  </si>
  <si>
    <t>23-09-02</t>
  </si>
  <si>
    <t>Биндас Никита Евгеньевич</t>
  </si>
  <si>
    <t>23-09-01</t>
  </si>
  <si>
    <t>Ряполов Назар Романович</t>
  </si>
  <si>
    <t>Лицей №90</t>
  </si>
  <si>
    <t>9(7)</t>
  </si>
  <si>
    <t>23-09-03</t>
  </si>
  <si>
    <t>Окулова Ксения Андреевна</t>
  </si>
  <si>
    <t>АНО ОШ ЦПМ (г. Москва)</t>
  </si>
  <si>
    <t>23-09-04</t>
  </si>
  <si>
    <t>Полищук Анна Александровна</t>
  </si>
  <si>
    <t>МБОУ Лицей №8</t>
  </si>
  <si>
    <t>Красноярский край</t>
  </si>
  <si>
    <t>Красноярск</t>
  </si>
  <si>
    <t>24-11-16</t>
  </si>
  <si>
    <t>Галлингер Виолетта Вадимовна</t>
  </si>
  <si>
    <t>МАОУ СШ №144</t>
  </si>
  <si>
    <t>24-11-17</t>
  </si>
  <si>
    <t>Деревянных Полина Дмитриевна</t>
  </si>
  <si>
    <t>МАОУ школа-интернат №1</t>
  </si>
  <si>
    <t>24-11-08</t>
  </si>
  <si>
    <t>Малицкая Екатерина Алексеевна</t>
  </si>
  <si>
    <t>МБОУ Лицей №28</t>
  </si>
  <si>
    <t>24-11-29</t>
  </si>
  <si>
    <t>Симаков Александр Олегович</t>
  </si>
  <si>
    <t>МАОУ Лицей №7</t>
  </si>
  <si>
    <t>24-11-22</t>
  </si>
  <si>
    <t>Карчава Стефания Зазовна</t>
  </si>
  <si>
    <t>24-11-57</t>
  </si>
  <si>
    <t>Воронина Анастасия Павловна</t>
  </si>
  <si>
    <t>24-11-62</t>
  </si>
  <si>
    <t>Казак Анна Юрьевна</t>
  </si>
  <si>
    <t>24-11-07</t>
  </si>
  <si>
    <t>Митрохина Анастасия Романовна</t>
  </si>
  <si>
    <t>МАОУ СШ "Комплекс "Покровский"</t>
  </si>
  <si>
    <t>24-11-38</t>
  </si>
  <si>
    <t>Юртаева Анна Сергеевна</t>
  </si>
  <si>
    <t>24-11-58</t>
  </si>
  <si>
    <t>Шестакова Ева Дмитриевна</t>
  </si>
  <si>
    <t>24-11-60</t>
  </si>
  <si>
    <t>Бордаченко Анастасия Андреевна</t>
  </si>
  <si>
    <t>МАОУ СШ №150</t>
  </si>
  <si>
    <t>24-11-63</t>
  </si>
  <si>
    <t>Аль-Кхалаф Ясмина Кхалиловна</t>
  </si>
  <si>
    <t>24-11-18</t>
  </si>
  <si>
    <t>Соломатова Алина Романовна</t>
  </si>
  <si>
    <t>24-11-59</t>
  </si>
  <si>
    <t>Непомнящий Иван Вадимович</t>
  </si>
  <si>
    <t>МАОУ Гимназия №2</t>
  </si>
  <si>
    <t>24-11-13</t>
  </si>
  <si>
    <t>Гусак Михаил Юрьевич</t>
  </si>
  <si>
    <t>КГАОУ "Школа космонавтики"</t>
  </si>
  <si>
    <t>Железногорск</t>
  </si>
  <si>
    <t>24-11-23</t>
  </si>
  <si>
    <t>Чубко Марина Давидовна</t>
  </si>
  <si>
    <t>24-11-15</t>
  </si>
  <si>
    <t>Мох Алина Владимировна</t>
  </si>
  <si>
    <t>24-11-61</t>
  </si>
  <si>
    <t>Шатохин Артем Александрович</t>
  </si>
  <si>
    <t>24-11-27</t>
  </si>
  <si>
    <t>Вилкова Анастасия Дмитриевна</t>
  </si>
  <si>
    <t>24-11-30</t>
  </si>
  <si>
    <t>Однопалова Дарья Сергеевна</t>
  </si>
  <si>
    <t>24-11-50</t>
  </si>
  <si>
    <t>Луговик Анастасия Денисовна</t>
  </si>
  <si>
    <t>24-11-56</t>
  </si>
  <si>
    <t>Чилова Александра-Афина Сергеевна</t>
  </si>
  <si>
    <t>24-11-41</t>
  </si>
  <si>
    <t>Болдовская Анна Владимировна</t>
  </si>
  <si>
    <t>24-11-44</t>
  </si>
  <si>
    <t>Кучко Савелий Валентинович</t>
  </si>
  <si>
    <t>24-11-51</t>
  </si>
  <si>
    <t>Иманкулов Дастан Зандаевич</t>
  </si>
  <si>
    <t>24-11-45</t>
  </si>
  <si>
    <t>Кочетова ульяна Александровна</t>
  </si>
  <si>
    <t>24-11-54</t>
  </si>
  <si>
    <t>Романчук Максим Игоревич</t>
  </si>
  <si>
    <t>24-11-24</t>
  </si>
  <si>
    <t>Симонова Вера Сергеевна</t>
  </si>
  <si>
    <t>24-11-53</t>
  </si>
  <si>
    <t>Попов Никита Александрович</t>
  </si>
  <si>
    <t>24-11-31</t>
  </si>
  <si>
    <t>Бояринова Анна Васильевна</t>
  </si>
  <si>
    <t>24-11-37</t>
  </si>
  <si>
    <t>Алексеевна Елизавета Вячеславовна</t>
  </si>
  <si>
    <t>24-11-19</t>
  </si>
  <si>
    <t>Лавыгина Дарья Константиновна</t>
  </si>
  <si>
    <t>24-11-25</t>
  </si>
  <si>
    <t>Ахмадеева Алия Альфатовна</t>
  </si>
  <si>
    <t>24-11-49</t>
  </si>
  <si>
    <t>Вишневская Виолетта Максимовна</t>
  </si>
  <si>
    <t>24-11-32</t>
  </si>
  <si>
    <t>Байкалова Нелли Олеговна</t>
  </si>
  <si>
    <t>24-11-28</t>
  </si>
  <si>
    <t>Медведева Светлана Александровна</t>
  </si>
  <si>
    <t>24-11-39</t>
  </si>
  <si>
    <t>Моисей Вероника Сергеевна</t>
  </si>
  <si>
    <t>24-11-40</t>
  </si>
  <si>
    <t>Белянина Вероника Олеговна</t>
  </si>
  <si>
    <t>24-11-43</t>
  </si>
  <si>
    <t>Кулумбегова Алина Урузмаговна</t>
  </si>
  <si>
    <t>МАОУ Лицей №1</t>
  </si>
  <si>
    <t>24-11-20</t>
  </si>
  <si>
    <t>Квиткевич Виталина Александровна</t>
  </si>
  <si>
    <t>24-11-34</t>
  </si>
  <si>
    <t>Вульф Екатерина Дмитриевна</t>
  </si>
  <si>
    <t>24-11-42</t>
  </si>
  <si>
    <t>Хон Карина Иннокентьевна</t>
  </si>
  <si>
    <t>24-11-52</t>
  </si>
  <si>
    <t>Токарева Мария Андреевна</t>
  </si>
  <si>
    <t>24-11-26</t>
  </si>
  <si>
    <t>Потылицина Марина Валерьевна</t>
  </si>
  <si>
    <t>24-11-47</t>
  </si>
  <si>
    <t>Трегубенко Екатерина Вячеславовна</t>
  </si>
  <si>
    <t>24-11-33</t>
  </si>
  <si>
    <t>Миримян Арам Ваграмович</t>
  </si>
  <si>
    <t>24-11-36</t>
  </si>
  <si>
    <t>Хрулева Елизавета Евгеньевна</t>
  </si>
  <si>
    <t>24-11-55</t>
  </si>
  <si>
    <t>Костюкова Алина Константиновна</t>
  </si>
  <si>
    <t>24-11-35</t>
  </si>
  <si>
    <t>Гаврилова Вероника Сергеевна</t>
  </si>
  <si>
    <t>24-11-46</t>
  </si>
  <si>
    <t>Богдановна Полина Павловна</t>
  </si>
  <si>
    <t>24-11-48</t>
  </si>
  <si>
    <t>Панченко Алексей Александрович</t>
  </si>
  <si>
    <t>24-11-04</t>
  </si>
  <si>
    <t>Третьякова Алина Дмитриевна</t>
  </si>
  <si>
    <t>24-11-01</t>
  </si>
  <si>
    <t>Орехова Валерия Алексеевна</t>
  </si>
  <si>
    <t>24-11-02</t>
  </si>
  <si>
    <t>Таусинов Павел Павлович</t>
  </si>
  <si>
    <t>24-11-03</t>
  </si>
  <si>
    <t>Альбрехт Анастасия Сергеевна</t>
  </si>
  <si>
    <t>24-11-05</t>
  </si>
  <si>
    <t>Замаруева Мария Ивановна</t>
  </si>
  <si>
    <t>24-11-06</t>
  </si>
  <si>
    <t>Чугунова Ксения Викторовна</t>
  </si>
  <si>
    <t>24-11-09</t>
  </si>
  <si>
    <t>Стрекалов Антон Вадимович</t>
  </si>
  <si>
    <t>24-11-10</t>
  </si>
  <si>
    <t>Сапрутько Екатерина Андреевна</t>
  </si>
  <si>
    <t>24-11-11</t>
  </si>
  <si>
    <t>Солодовникова Ольга Андреевна</t>
  </si>
  <si>
    <t>МБОУ Зыковская СОШ</t>
  </si>
  <si>
    <t>с. Зыково</t>
  </si>
  <si>
    <t>24-11-12</t>
  </si>
  <si>
    <t>Марьясов Евгений Михайлович</t>
  </si>
  <si>
    <t>24-11-14</t>
  </si>
  <si>
    <t>Зеленина Анастасия Евгеньевна</t>
  </si>
  <si>
    <t>24-11-21</t>
  </si>
  <si>
    <t>Заверухин Савелий Игоревич</t>
  </si>
  <si>
    <t>24-10-01</t>
  </si>
  <si>
    <t>Васильева Ксения Константиновна</t>
  </si>
  <si>
    <t>24-10-02</t>
  </si>
  <si>
    <t>Пандрак Евгений Андреевич</t>
  </si>
  <si>
    <t>24-10-14</t>
  </si>
  <si>
    <t>Морозова Наталья Олеговна</t>
  </si>
  <si>
    <t>24-10-07</t>
  </si>
  <si>
    <t>Потылицина Дарья Дмитриевна</t>
  </si>
  <si>
    <t>24-10-13</t>
  </si>
  <si>
    <t>Молгачев Степан Александрович</t>
  </si>
  <si>
    <t>24-10-06</t>
  </si>
  <si>
    <t>Патриева Виктория Максимовна</t>
  </si>
  <si>
    <t>24-10-19</t>
  </si>
  <si>
    <t>Рукосуева Юлия Петровна</t>
  </si>
  <si>
    <t>24-10-15</t>
  </si>
  <si>
    <t>Аксенова Софья Олеговна</t>
  </si>
  <si>
    <t>24-10-16</t>
  </si>
  <si>
    <t>Кербс Владислав Александрович</t>
  </si>
  <si>
    <t>24-10-17</t>
  </si>
  <si>
    <t>Никифорова Мирослава Ильинична</t>
  </si>
  <si>
    <t>24-10-18</t>
  </si>
  <si>
    <t>Чеменев Андрей Дмитриевич</t>
  </si>
  <si>
    <t>24-10-09</t>
  </si>
  <si>
    <t>Свищев Борис Николаевич</t>
  </si>
  <si>
    <t>24-10-05</t>
  </si>
  <si>
    <t>Свиридова Евгения Игоревна</t>
  </si>
  <si>
    <t>24-10-04</t>
  </si>
  <si>
    <t>Зяблицкая Анастасия Романовна</t>
  </si>
  <si>
    <t>24-10-48</t>
  </si>
  <si>
    <t>Майтесян Кармен Арменовна</t>
  </si>
  <si>
    <t>24-10-03</t>
  </si>
  <si>
    <t>Самохвалова Ульяна Евгеньевна</t>
  </si>
  <si>
    <t>24-10-08</t>
  </si>
  <si>
    <t>Панина Полина Сергеевна</t>
  </si>
  <si>
    <t>24-10-10</t>
  </si>
  <si>
    <t>Шерстнев Андрей Владимирович</t>
  </si>
  <si>
    <t>24-10-37</t>
  </si>
  <si>
    <t>Волкова Дарья Андреевна</t>
  </si>
  <si>
    <t>24-10-25</t>
  </si>
  <si>
    <t>Полоз Андрей Алексеевич</t>
  </si>
  <si>
    <t>24-10-12</t>
  </si>
  <si>
    <t>Латышев Илья Геннадьевич</t>
  </si>
  <si>
    <t>24-10-39</t>
  </si>
  <si>
    <t>Долбик Марина Викторовна</t>
  </si>
  <si>
    <t>24-10-31</t>
  </si>
  <si>
    <t>Дамова Полина Сергеевна</t>
  </si>
  <si>
    <t>24-10-32</t>
  </si>
  <si>
    <t>Кондратенко Татьяна Михайловна</t>
  </si>
  <si>
    <t>24-10-44</t>
  </si>
  <si>
    <t>Мехтиев Анар Алакбарович</t>
  </si>
  <si>
    <t>24-10-29</t>
  </si>
  <si>
    <t>Пискарева Олеся Витальевна</t>
  </si>
  <si>
    <t>24-10-36</t>
  </si>
  <si>
    <t>Голубев Семен Андреевич</t>
  </si>
  <si>
    <t>24-10-46</t>
  </si>
  <si>
    <t>Владыкина Анна Александровна</t>
  </si>
  <si>
    <t>24-10-45</t>
  </si>
  <si>
    <t>Брюханов Сергей Дмитриевич</t>
  </si>
  <si>
    <t>24-10-38</t>
  </si>
  <si>
    <t>Шивотенко Виктория Максимовна</t>
  </si>
  <si>
    <t>24-10-47</t>
  </si>
  <si>
    <t>Иванова Вероника Сергеевна</t>
  </si>
  <si>
    <t>24-10-35</t>
  </si>
  <si>
    <t>Гумарова Софья Александровна</t>
  </si>
  <si>
    <t>24-10-28</t>
  </si>
  <si>
    <t>Афонькина Дарья Владимировна</t>
  </si>
  <si>
    <t>24-10-30</t>
  </si>
  <si>
    <t>Сивова Алина Васильевна</t>
  </si>
  <si>
    <t>24-10-41</t>
  </si>
  <si>
    <t>Попкова Анастасия Константиновна</t>
  </si>
  <si>
    <t>24-10-11</t>
  </si>
  <si>
    <t>Люкаева Екатерина Сергеевна</t>
  </si>
  <si>
    <t>24-10-24</t>
  </si>
  <si>
    <t>Комарова Дарья Сергеевна</t>
  </si>
  <si>
    <t>24-10-27</t>
  </si>
  <si>
    <t>Овчаренко Мария Алексеевна</t>
  </si>
  <si>
    <t>24-10-33</t>
  </si>
  <si>
    <t>Соколова Полина Александровна</t>
  </si>
  <si>
    <t>24-10-40</t>
  </si>
  <si>
    <t>Лебедева Ангелина Олеговна</t>
  </si>
  <si>
    <t>24-10-43</t>
  </si>
  <si>
    <t>Неклюдов Константин Александрович</t>
  </si>
  <si>
    <t>24-10-26</t>
  </si>
  <si>
    <t>Турсунбекова Мээржан Маратовна</t>
  </si>
  <si>
    <t>24-10-34</t>
  </si>
  <si>
    <t>Ворогушина Арина Владимировна</t>
  </si>
  <si>
    <t>24-10-20</t>
  </si>
  <si>
    <t>Зорина Софья Николаевна</t>
  </si>
  <si>
    <t>24-10-21</t>
  </si>
  <si>
    <t>Саркарова Эльвира Магамедовна</t>
  </si>
  <si>
    <t>24-10-22</t>
  </si>
  <si>
    <t>Кочурина Елизавета Александровна</t>
  </si>
  <si>
    <t>24-10-23</t>
  </si>
  <si>
    <t>Шереметьева Валерия Максимовна</t>
  </si>
  <si>
    <t>24-10-42</t>
  </si>
  <si>
    <t>Растегаева Ольга Олеговна</t>
  </si>
  <si>
    <t>ГБПОУ "Воробьевы горы"</t>
  </si>
  <si>
    <t>24-09-01</t>
  </si>
  <si>
    <t>Манзов Андрей Андреевич</t>
  </si>
  <si>
    <t>24-09-03</t>
  </si>
  <si>
    <t>Намаконова Елизавета Александровна</t>
  </si>
  <si>
    <t>24-09-02</t>
  </si>
  <si>
    <t>Богомолова Алена Михайловна</t>
  </si>
  <si>
    <t>24-09-04</t>
  </si>
  <si>
    <t>с. Курсавка</t>
  </si>
  <si>
    <t>Допуск к финальным турам</t>
  </si>
  <si>
    <t>Отборочный тур</t>
  </si>
  <si>
    <t>Допущен</t>
  </si>
  <si>
    <t>Не допущен</t>
  </si>
  <si>
    <t>допущен</t>
  </si>
  <si>
    <t>не допущен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</si>
</sst>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52" applyFont="1" applyBorder="1" applyAlignment="1">
      <alignment/>
      <protection/>
    </xf>
    <xf numFmtId="0" fontId="0" fillId="0" borderId="10" xfId="52" applyFont="1" applyBorder="1" applyAlignment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right" vertical="center"/>
    </xf>
    <xf numFmtId="0" fontId="3" fillId="0" borderId="10" xfId="52" applyFont="1" applyBorder="1" applyAlignment="1">
      <alignment horizontal="right"/>
      <protection/>
    </xf>
    <xf numFmtId="0" fontId="0" fillId="0" borderId="10" xfId="52" applyFont="1" applyBorder="1" applyAlignment="1">
      <alignment horizontal="right"/>
      <protection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49" fontId="0" fillId="0" borderId="11" xfId="0" applyNumberFormat="1" applyBorder="1" applyAlignment="1">
      <alignment horizontal="right"/>
    </xf>
    <xf numFmtId="0" fontId="0" fillId="0" borderId="11" xfId="52" applyFont="1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3" fillId="0" borderId="11" xfId="0" applyFont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horizontal="left"/>
      <protection/>
    </xf>
    <xf numFmtId="0" fontId="3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52" applyFont="1" applyBorder="1" applyAlignment="1">
      <alignment horizontal="right"/>
      <protection/>
    </xf>
    <xf numFmtId="0" fontId="3" fillId="0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="90" zoomScaleNormal="90" zoomScalePageLayoutView="0" workbookViewId="0" topLeftCell="A1">
      <selection activeCell="N1" sqref="A1:IV2"/>
    </sheetView>
  </sheetViews>
  <sheetFormatPr defaultColWidth="9.140625" defaultRowHeight="15"/>
  <cols>
    <col min="1" max="1" width="37.28125" style="0" customWidth="1"/>
    <col min="2" max="2" width="12.8515625" style="0" customWidth="1"/>
    <col min="3" max="3" width="5.8515625" style="23" customWidth="1"/>
    <col min="4" max="4" width="25.00390625" style="28" customWidth="1"/>
    <col min="5" max="5" width="15.28125" style="12" customWidth="1"/>
    <col min="6" max="6" width="11.57421875" style="16" customWidth="1"/>
    <col min="7" max="12" width="9.140625" style="28" customWidth="1"/>
    <col min="13" max="13" width="18.00390625" style="0" customWidth="1"/>
  </cols>
  <sheetData>
    <row r="1" spans="1:13" ht="15">
      <c r="A1" s="48" t="s">
        <v>0</v>
      </c>
      <c r="B1" s="48" t="s">
        <v>3</v>
      </c>
      <c r="C1" s="48" t="s">
        <v>6</v>
      </c>
      <c r="D1" s="48" t="s">
        <v>4</v>
      </c>
      <c r="E1" s="48" t="s">
        <v>5</v>
      </c>
      <c r="F1" s="49" t="s">
        <v>964</v>
      </c>
      <c r="G1" s="49"/>
      <c r="H1" s="49"/>
      <c r="I1" s="49"/>
      <c r="J1" s="49"/>
      <c r="K1" s="49"/>
      <c r="L1" s="49"/>
      <c r="M1" s="49" t="s">
        <v>963</v>
      </c>
    </row>
    <row r="2" spans="1:13" s="23" customFormat="1" ht="18" customHeight="1">
      <c r="A2" s="48"/>
      <c r="B2" s="48"/>
      <c r="C2" s="48"/>
      <c r="D2" s="48"/>
      <c r="E2" s="48"/>
      <c r="F2" s="11" t="s">
        <v>1</v>
      </c>
      <c r="G2" s="11">
        <v>1</v>
      </c>
      <c r="H2" s="11">
        <v>2</v>
      </c>
      <c r="I2" s="11">
        <v>3</v>
      </c>
      <c r="J2" s="11">
        <v>4</v>
      </c>
      <c r="K2" s="11">
        <v>5</v>
      </c>
      <c r="L2" s="11" t="s">
        <v>2</v>
      </c>
      <c r="M2" s="49"/>
    </row>
    <row r="3" spans="1:13" ht="15">
      <c r="A3" s="43" t="s">
        <v>597</v>
      </c>
      <c r="B3" s="44" t="s">
        <v>583</v>
      </c>
      <c r="C3" s="44">
        <v>9</v>
      </c>
      <c r="D3" s="45" t="s">
        <v>584</v>
      </c>
      <c r="E3" s="46" t="s">
        <v>585</v>
      </c>
      <c r="F3" s="47">
        <v>2</v>
      </c>
      <c r="G3" s="45">
        <v>7.5</v>
      </c>
      <c r="H3" s="45">
        <v>7.25</v>
      </c>
      <c r="I3" s="45">
        <v>10</v>
      </c>
      <c r="J3" s="45">
        <v>7</v>
      </c>
      <c r="K3" s="45">
        <v>7</v>
      </c>
      <c r="L3" s="50">
        <f>SUM(G3:K3)</f>
        <v>38.75</v>
      </c>
      <c r="M3" s="22" t="s">
        <v>965</v>
      </c>
    </row>
    <row r="4" spans="1:13" ht="15">
      <c r="A4" s="9" t="s">
        <v>512</v>
      </c>
      <c r="B4" s="9" t="s">
        <v>261</v>
      </c>
      <c r="C4" s="31">
        <v>9</v>
      </c>
      <c r="D4" s="29" t="s">
        <v>141</v>
      </c>
      <c r="E4" s="33" t="s">
        <v>141</v>
      </c>
      <c r="F4" s="17">
        <v>770903</v>
      </c>
      <c r="G4" s="29">
        <v>4</v>
      </c>
      <c r="H4" s="29">
        <v>8</v>
      </c>
      <c r="I4" s="29">
        <v>10</v>
      </c>
      <c r="J4" s="29">
        <v>5</v>
      </c>
      <c r="K4" s="29">
        <v>6.5</v>
      </c>
      <c r="L4" s="29">
        <f>SUM(G4:K4)</f>
        <v>33.5</v>
      </c>
      <c r="M4" s="22" t="s">
        <v>965</v>
      </c>
    </row>
    <row r="5" spans="1:13" ht="15">
      <c r="A5" s="9" t="s">
        <v>576</v>
      </c>
      <c r="B5" s="9" t="s">
        <v>577</v>
      </c>
      <c r="C5" s="31">
        <v>9</v>
      </c>
      <c r="D5" s="29" t="s">
        <v>565</v>
      </c>
      <c r="E5" s="33" t="s">
        <v>563</v>
      </c>
      <c r="F5" s="17">
        <v>18830903</v>
      </c>
      <c r="G5" s="29">
        <v>5</v>
      </c>
      <c r="H5" s="29">
        <v>7</v>
      </c>
      <c r="I5" s="29">
        <v>6</v>
      </c>
      <c r="J5" s="29">
        <v>8</v>
      </c>
      <c r="K5" s="29">
        <v>7</v>
      </c>
      <c r="L5" s="10">
        <f>SUM(G5:K5)</f>
        <v>33</v>
      </c>
      <c r="M5" s="22" t="s">
        <v>965</v>
      </c>
    </row>
    <row r="6" spans="1:13" ht="15">
      <c r="A6" s="1" t="s">
        <v>702</v>
      </c>
      <c r="B6" s="1" t="s">
        <v>703</v>
      </c>
      <c r="C6" s="4">
        <v>9</v>
      </c>
      <c r="D6" s="27" t="s">
        <v>639</v>
      </c>
      <c r="E6" s="3" t="s">
        <v>652</v>
      </c>
      <c r="F6" s="26" t="s">
        <v>704</v>
      </c>
      <c r="G6" s="24">
        <v>10</v>
      </c>
      <c r="H6" s="24">
        <v>7.25</v>
      </c>
      <c r="I6" s="24">
        <v>9.5</v>
      </c>
      <c r="J6" s="24" t="s">
        <v>635</v>
      </c>
      <c r="K6" s="24">
        <v>5</v>
      </c>
      <c r="L6" s="51">
        <f>SUM(G6:K6)</f>
        <v>31.75</v>
      </c>
      <c r="M6" s="22" t="s">
        <v>965</v>
      </c>
    </row>
    <row r="7" spans="1:13" ht="15">
      <c r="A7" s="9" t="s">
        <v>578</v>
      </c>
      <c r="B7" s="9" t="s">
        <v>577</v>
      </c>
      <c r="C7" s="31">
        <v>9</v>
      </c>
      <c r="D7" s="29" t="s">
        <v>565</v>
      </c>
      <c r="E7" s="33" t="s">
        <v>563</v>
      </c>
      <c r="F7" s="17">
        <v>18830902</v>
      </c>
      <c r="G7" s="29">
        <v>5</v>
      </c>
      <c r="H7" s="29">
        <v>7</v>
      </c>
      <c r="I7" s="29">
        <v>10</v>
      </c>
      <c r="J7" s="29">
        <v>3</v>
      </c>
      <c r="K7" s="29">
        <v>6.5</v>
      </c>
      <c r="L7" s="10">
        <f>SUM(G7:K7)</f>
        <v>31.5</v>
      </c>
      <c r="M7" s="22" t="s">
        <v>965</v>
      </c>
    </row>
    <row r="8" spans="1:13" ht="15">
      <c r="A8" s="1" t="s">
        <v>91</v>
      </c>
      <c r="B8" s="1" t="s">
        <v>54</v>
      </c>
      <c r="C8" s="4">
        <v>9</v>
      </c>
      <c r="D8" s="27" t="s">
        <v>92</v>
      </c>
      <c r="E8" s="3" t="s">
        <v>51</v>
      </c>
      <c r="F8" s="14" t="s">
        <v>93</v>
      </c>
      <c r="G8" s="27">
        <v>6</v>
      </c>
      <c r="H8" s="27">
        <v>8.5</v>
      </c>
      <c r="I8" s="27">
        <v>9</v>
      </c>
      <c r="J8" s="27">
        <v>0</v>
      </c>
      <c r="K8" s="27">
        <v>6.5</v>
      </c>
      <c r="L8" s="10">
        <v>30</v>
      </c>
      <c r="M8" s="22" t="s">
        <v>965</v>
      </c>
    </row>
    <row r="9" spans="1:13" ht="15">
      <c r="A9" s="1" t="s">
        <v>598</v>
      </c>
      <c r="B9" s="22" t="s">
        <v>583</v>
      </c>
      <c r="C9" s="22">
        <v>9</v>
      </c>
      <c r="D9" s="24" t="s">
        <v>584</v>
      </c>
      <c r="E9" s="2" t="s">
        <v>585</v>
      </c>
      <c r="F9" s="18">
        <v>1</v>
      </c>
      <c r="G9" s="24">
        <v>1</v>
      </c>
      <c r="H9" s="24">
        <v>7.5</v>
      </c>
      <c r="I9" s="24">
        <v>9.5</v>
      </c>
      <c r="J9" s="24">
        <v>7</v>
      </c>
      <c r="K9" s="24">
        <v>5</v>
      </c>
      <c r="L9" s="51">
        <f>SUM(G9:K9)</f>
        <v>30</v>
      </c>
      <c r="M9" s="22" t="s">
        <v>965</v>
      </c>
    </row>
    <row r="10" spans="1:13" ht="15">
      <c r="A10" s="1" t="s">
        <v>211</v>
      </c>
      <c r="B10" s="1" t="s">
        <v>164</v>
      </c>
      <c r="C10" s="4">
        <v>9</v>
      </c>
      <c r="D10" s="27" t="s">
        <v>165</v>
      </c>
      <c r="E10" s="3" t="s">
        <v>166</v>
      </c>
      <c r="F10" s="14" t="s">
        <v>212</v>
      </c>
      <c r="G10" s="27">
        <v>5</v>
      </c>
      <c r="H10" s="27">
        <v>8</v>
      </c>
      <c r="I10" s="27">
        <v>10</v>
      </c>
      <c r="J10" s="27">
        <v>1</v>
      </c>
      <c r="K10" s="27">
        <v>5.5</v>
      </c>
      <c r="L10" s="10">
        <f>SUM(G10:K10)</f>
        <v>29.5</v>
      </c>
      <c r="M10" s="22" t="s">
        <v>965</v>
      </c>
    </row>
    <row r="11" spans="1:13" ht="15">
      <c r="A11" s="1" t="s">
        <v>94</v>
      </c>
      <c r="B11" s="1" t="s">
        <v>54</v>
      </c>
      <c r="C11" s="4">
        <v>8</v>
      </c>
      <c r="D11" s="27" t="s">
        <v>92</v>
      </c>
      <c r="E11" s="3" t="s">
        <v>51</v>
      </c>
      <c r="F11" s="14" t="s">
        <v>95</v>
      </c>
      <c r="G11" s="27">
        <v>5</v>
      </c>
      <c r="H11" s="27">
        <v>7.5</v>
      </c>
      <c r="I11" s="27">
        <v>6</v>
      </c>
      <c r="J11" s="27">
        <v>4</v>
      </c>
      <c r="K11" s="27">
        <v>6.5</v>
      </c>
      <c r="L11" s="10">
        <v>29</v>
      </c>
      <c r="M11" s="22" t="s">
        <v>965</v>
      </c>
    </row>
    <row r="12" spans="1:13" ht="15">
      <c r="A12" s="1" t="s">
        <v>213</v>
      </c>
      <c r="B12" s="1" t="s">
        <v>164</v>
      </c>
      <c r="C12" s="4">
        <v>9</v>
      </c>
      <c r="D12" s="27" t="s">
        <v>165</v>
      </c>
      <c r="E12" s="3" t="s">
        <v>166</v>
      </c>
      <c r="F12" s="14" t="s">
        <v>214</v>
      </c>
      <c r="G12" s="27">
        <v>3</v>
      </c>
      <c r="H12" s="42">
        <v>8.5</v>
      </c>
      <c r="I12" s="42">
        <v>10</v>
      </c>
      <c r="J12" s="42">
        <v>1</v>
      </c>
      <c r="K12" s="42">
        <v>6</v>
      </c>
      <c r="L12" s="42">
        <f>SUM(G12:K12)</f>
        <v>28.5</v>
      </c>
      <c r="M12" s="22" t="s">
        <v>965</v>
      </c>
    </row>
    <row r="13" spans="1:13" ht="15">
      <c r="A13" s="1" t="s">
        <v>225</v>
      </c>
      <c r="B13" s="1" t="s">
        <v>164</v>
      </c>
      <c r="C13" s="4">
        <v>8</v>
      </c>
      <c r="D13" s="27" t="s">
        <v>165</v>
      </c>
      <c r="E13" s="3" t="s">
        <v>166</v>
      </c>
      <c r="F13" s="14" t="s">
        <v>226</v>
      </c>
      <c r="G13" s="27">
        <v>5</v>
      </c>
      <c r="H13" s="27">
        <v>9</v>
      </c>
      <c r="I13" s="27">
        <v>10</v>
      </c>
      <c r="J13" s="27">
        <v>0</v>
      </c>
      <c r="K13" s="27">
        <v>3.5</v>
      </c>
      <c r="L13" s="10">
        <f>SUM(G13:K13)</f>
        <v>27.5</v>
      </c>
      <c r="M13" s="22" t="s">
        <v>965</v>
      </c>
    </row>
    <row r="14" spans="1:13" ht="15">
      <c r="A14" s="1" t="s">
        <v>338</v>
      </c>
      <c r="B14" s="1" t="s">
        <v>336</v>
      </c>
      <c r="C14" s="4">
        <v>9</v>
      </c>
      <c r="D14" s="27" t="s">
        <v>278</v>
      </c>
      <c r="E14" s="3" t="s">
        <v>279</v>
      </c>
      <c r="F14" s="14" t="s">
        <v>339</v>
      </c>
      <c r="G14" s="27">
        <v>1</v>
      </c>
      <c r="H14" s="27">
        <v>5.5</v>
      </c>
      <c r="I14" s="27">
        <v>10</v>
      </c>
      <c r="J14" s="27">
        <v>3</v>
      </c>
      <c r="K14" s="27">
        <v>8</v>
      </c>
      <c r="L14" s="10">
        <v>27.5</v>
      </c>
      <c r="M14" s="22" t="s">
        <v>965</v>
      </c>
    </row>
    <row r="15" spans="1:13" ht="15">
      <c r="A15" s="9" t="s">
        <v>519</v>
      </c>
      <c r="B15" s="9" t="s">
        <v>265</v>
      </c>
      <c r="C15" s="31">
        <v>9</v>
      </c>
      <c r="D15" s="29" t="s">
        <v>141</v>
      </c>
      <c r="E15" s="33" t="s">
        <v>141</v>
      </c>
      <c r="F15" s="17">
        <v>770910</v>
      </c>
      <c r="G15" s="29">
        <v>3</v>
      </c>
      <c r="H15" s="29">
        <v>7</v>
      </c>
      <c r="I15" s="29">
        <v>10</v>
      </c>
      <c r="J15" s="29">
        <v>1</v>
      </c>
      <c r="K15" s="29">
        <v>5.5</v>
      </c>
      <c r="L15" s="29">
        <f>SUM(G15:K15)</f>
        <v>26.5</v>
      </c>
      <c r="M15" s="22" t="s">
        <v>965</v>
      </c>
    </row>
    <row r="16" spans="1:13" ht="15">
      <c r="A16" s="1" t="s">
        <v>96</v>
      </c>
      <c r="B16" s="1" t="s">
        <v>54</v>
      </c>
      <c r="C16" s="4">
        <v>8</v>
      </c>
      <c r="D16" s="27" t="s">
        <v>92</v>
      </c>
      <c r="E16" s="3" t="s">
        <v>51</v>
      </c>
      <c r="F16" s="14" t="s">
        <v>97</v>
      </c>
      <c r="G16" s="27">
        <v>1.5</v>
      </c>
      <c r="H16" s="27">
        <v>8</v>
      </c>
      <c r="I16" s="27">
        <v>8.5</v>
      </c>
      <c r="J16" s="27">
        <v>3</v>
      </c>
      <c r="K16" s="27">
        <v>4</v>
      </c>
      <c r="L16" s="10">
        <v>25</v>
      </c>
      <c r="M16" s="22" t="s">
        <v>965</v>
      </c>
    </row>
    <row r="17" spans="1:13" ht="15">
      <c r="A17" s="1" t="s">
        <v>599</v>
      </c>
      <c r="B17" s="22" t="s">
        <v>583</v>
      </c>
      <c r="C17" s="22">
        <v>9</v>
      </c>
      <c r="D17" s="24" t="s">
        <v>584</v>
      </c>
      <c r="E17" s="2" t="s">
        <v>585</v>
      </c>
      <c r="F17" s="18">
        <v>3</v>
      </c>
      <c r="G17" s="24">
        <v>6.5</v>
      </c>
      <c r="H17" s="24">
        <v>6</v>
      </c>
      <c r="I17" s="24">
        <v>8</v>
      </c>
      <c r="J17" s="24">
        <v>0</v>
      </c>
      <c r="K17" s="24">
        <v>4.5</v>
      </c>
      <c r="L17" s="51">
        <f>SUM(G17:K17)</f>
        <v>25</v>
      </c>
      <c r="M17" s="22" t="s">
        <v>965</v>
      </c>
    </row>
    <row r="18" spans="1:13" ht="15">
      <c r="A18" s="1" t="s">
        <v>705</v>
      </c>
      <c r="B18" s="1" t="s">
        <v>676</v>
      </c>
      <c r="C18" s="4">
        <v>9</v>
      </c>
      <c r="D18" s="27" t="s">
        <v>639</v>
      </c>
      <c r="E18" s="3" t="s">
        <v>652</v>
      </c>
      <c r="F18" s="26" t="s">
        <v>706</v>
      </c>
      <c r="G18" s="24">
        <v>7.5</v>
      </c>
      <c r="H18" s="24">
        <v>6.75</v>
      </c>
      <c r="I18" s="24">
        <v>10</v>
      </c>
      <c r="J18" s="24" t="s">
        <v>635</v>
      </c>
      <c r="K18" s="24" t="s">
        <v>635</v>
      </c>
      <c r="L18" s="51">
        <f>SUM(G18:K18)</f>
        <v>24.25</v>
      </c>
      <c r="M18" s="22" t="s">
        <v>965</v>
      </c>
    </row>
    <row r="19" spans="1:13" ht="15">
      <c r="A19" s="9" t="s">
        <v>510</v>
      </c>
      <c r="B19" s="9" t="s">
        <v>511</v>
      </c>
      <c r="C19" s="31">
        <v>9</v>
      </c>
      <c r="D19" s="29" t="s">
        <v>141</v>
      </c>
      <c r="E19" s="33" t="s">
        <v>141</v>
      </c>
      <c r="F19" s="17">
        <v>770902</v>
      </c>
      <c r="G19" s="29">
        <v>0</v>
      </c>
      <c r="H19" s="29">
        <v>6.5</v>
      </c>
      <c r="I19" s="29">
        <v>5</v>
      </c>
      <c r="J19" s="29">
        <v>4</v>
      </c>
      <c r="K19" s="29">
        <v>8.5</v>
      </c>
      <c r="L19" s="29">
        <f>SUM(G19:K19)</f>
        <v>24</v>
      </c>
      <c r="M19" s="22" t="s">
        <v>965</v>
      </c>
    </row>
    <row r="20" spans="1:13" ht="15">
      <c r="A20" s="1" t="s">
        <v>98</v>
      </c>
      <c r="B20" s="1" t="s">
        <v>54</v>
      </c>
      <c r="C20" s="4">
        <v>9</v>
      </c>
      <c r="D20" s="27" t="s">
        <v>92</v>
      </c>
      <c r="E20" s="3" t="s">
        <v>51</v>
      </c>
      <c r="F20" s="14" t="s">
        <v>99</v>
      </c>
      <c r="G20" s="27">
        <v>7</v>
      </c>
      <c r="H20" s="27">
        <v>2.7</v>
      </c>
      <c r="I20" s="27">
        <v>6</v>
      </c>
      <c r="J20" s="27">
        <v>0.5</v>
      </c>
      <c r="K20" s="27">
        <v>4.5</v>
      </c>
      <c r="L20" s="10">
        <v>20.7</v>
      </c>
      <c r="M20" s="22" t="s">
        <v>965</v>
      </c>
    </row>
    <row r="21" spans="1:13" ht="15">
      <c r="A21" s="1" t="s">
        <v>100</v>
      </c>
      <c r="B21" s="1" t="s">
        <v>54</v>
      </c>
      <c r="C21" s="4">
        <v>9</v>
      </c>
      <c r="D21" s="27" t="s">
        <v>92</v>
      </c>
      <c r="E21" s="3" t="s">
        <v>51</v>
      </c>
      <c r="F21" s="14" t="s">
        <v>101</v>
      </c>
      <c r="G21" s="27">
        <v>4</v>
      </c>
      <c r="H21" s="27">
        <v>7</v>
      </c>
      <c r="I21" s="27">
        <v>9</v>
      </c>
      <c r="J21" s="27">
        <v>0</v>
      </c>
      <c r="K21" s="27">
        <v>0.5</v>
      </c>
      <c r="L21" s="10">
        <v>20.5</v>
      </c>
      <c r="M21" s="22" t="s">
        <v>965</v>
      </c>
    </row>
    <row r="22" spans="1:13" ht="15">
      <c r="A22" s="1" t="s">
        <v>707</v>
      </c>
      <c r="B22" s="1" t="s">
        <v>703</v>
      </c>
      <c r="C22" s="4">
        <v>9</v>
      </c>
      <c r="D22" s="27" t="s">
        <v>639</v>
      </c>
      <c r="E22" s="3" t="s">
        <v>652</v>
      </c>
      <c r="F22" s="26" t="s">
        <v>708</v>
      </c>
      <c r="G22" s="24">
        <v>7</v>
      </c>
      <c r="H22" s="24">
        <v>7.75</v>
      </c>
      <c r="I22" s="24">
        <v>1</v>
      </c>
      <c r="J22" s="24" t="s">
        <v>635</v>
      </c>
      <c r="K22" s="24">
        <v>4.75</v>
      </c>
      <c r="L22" s="51">
        <f>SUM(G22:K22)</f>
        <v>20.5</v>
      </c>
      <c r="M22" s="22" t="s">
        <v>965</v>
      </c>
    </row>
    <row r="23" spans="1:13" ht="15">
      <c r="A23" s="1" t="s">
        <v>102</v>
      </c>
      <c r="B23" s="1" t="s">
        <v>54</v>
      </c>
      <c r="C23" s="4">
        <v>9</v>
      </c>
      <c r="D23" s="27" t="s">
        <v>92</v>
      </c>
      <c r="E23" s="3" t="s">
        <v>51</v>
      </c>
      <c r="F23" s="14" t="s">
        <v>103</v>
      </c>
      <c r="G23" s="27">
        <v>0</v>
      </c>
      <c r="H23" s="27">
        <v>4</v>
      </c>
      <c r="I23" s="27">
        <v>9</v>
      </c>
      <c r="J23" s="27">
        <v>0</v>
      </c>
      <c r="K23" s="27">
        <v>7</v>
      </c>
      <c r="L23" s="10">
        <v>20</v>
      </c>
      <c r="M23" s="22" t="s">
        <v>965</v>
      </c>
    </row>
    <row r="24" spans="1:13" ht="15">
      <c r="A24" s="1" t="s">
        <v>221</v>
      </c>
      <c r="B24" s="1" t="s">
        <v>164</v>
      </c>
      <c r="C24" s="4">
        <v>9</v>
      </c>
      <c r="D24" s="27" t="s">
        <v>165</v>
      </c>
      <c r="E24" s="3" t="s">
        <v>166</v>
      </c>
      <c r="F24" s="14" t="s">
        <v>222</v>
      </c>
      <c r="G24" s="27">
        <v>2</v>
      </c>
      <c r="H24" s="27">
        <v>9</v>
      </c>
      <c r="I24" s="27">
        <v>2</v>
      </c>
      <c r="J24" s="27">
        <v>0</v>
      </c>
      <c r="K24" s="27">
        <v>7</v>
      </c>
      <c r="L24" s="10">
        <f>SUM(G24:K24)</f>
        <v>20</v>
      </c>
      <c r="M24" s="22" t="s">
        <v>965</v>
      </c>
    </row>
    <row r="25" spans="1:13" ht="15">
      <c r="A25" s="1" t="s">
        <v>104</v>
      </c>
      <c r="B25" s="1" t="s">
        <v>54</v>
      </c>
      <c r="C25" s="4">
        <v>9</v>
      </c>
      <c r="D25" s="27" t="s">
        <v>92</v>
      </c>
      <c r="E25" s="3" t="s">
        <v>51</v>
      </c>
      <c r="F25" s="14" t="s">
        <v>105</v>
      </c>
      <c r="G25" s="27">
        <v>1</v>
      </c>
      <c r="H25" s="27">
        <v>6</v>
      </c>
      <c r="I25" s="27">
        <v>9</v>
      </c>
      <c r="J25" s="27">
        <v>0</v>
      </c>
      <c r="K25" s="27">
        <v>3.5</v>
      </c>
      <c r="L25" s="10">
        <v>19.5</v>
      </c>
      <c r="M25" s="22" t="s">
        <v>965</v>
      </c>
    </row>
    <row r="26" spans="1:13" ht="15">
      <c r="A26" s="1" t="s">
        <v>106</v>
      </c>
      <c r="B26" s="1" t="s">
        <v>54</v>
      </c>
      <c r="C26" s="4">
        <v>9</v>
      </c>
      <c r="D26" s="27" t="s">
        <v>92</v>
      </c>
      <c r="E26" s="3" t="s">
        <v>51</v>
      </c>
      <c r="F26" s="14" t="s">
        <v>107</v>
      </c>
      <c r="G26" s="27">
        <v>6</v>
      </c>
      <c r="H26" s="27">
        <v>2.7</v>
      </c>
      <c r="I26" s="27">
        <v>4.5</v>
      </c>
      <c r="J26" s="27">
        <v>0.5</v>
      </c>
      <c r="K26" s="27">
        <v>5</v>
      </c>
      <c r="L26" s="10">
        <v>18.7</v>
      </c>
      <c r="M26" s="22" t="s">
        <v>965</v>
      </c>
    </row>
    <row r="27" spans="1:13" ht="15">
      <c r="A27" s="1" t="s">
        <v>953</v>
      </c>
      <c r="B27" s="1" t="s">
        <v>954</v>
      </c>
      <c r="C27" s="4">
        <v>9</v>
      </c>
      <c r="D27" s="27" t="s">
        <v>141</v>
      </c>
      <c r="E27" s="3" t="s">
        <v>141</v>
      </c>
      <c r="F27" s="14" t="s">
        <v>955</v>
      </c>
      <c r="G27" s="27">
        <v>0</v>
      </c>
      <c r="H27" s="27">
        <v>5</v>
      </c>
      <c r="I27" s="27">
        <v>4</v>
      </c>
      <c r="J27" s="27">
        <v>4</v>
      </c>
      <c r="K27" s="27">
        <v>5.5</v>
      </c>
      <c r="L27" s="51">
        <f>SUM(G27:K27)</f>
        <v>18.5</v>
      </c>
      <c r="M27" s="22" t="s">
        <v>965</v>
      </c>
    </row>
    <row r="28" spans="1:13" ht="15">
      <c r="A28" s="1" t="s">
        <v>108</v>
      </c>
      <c r="B28" s="1" t="s">
        <v>54</v>
      </c>
      <c r="C28" s="4">
        <v>9</v>
      </c>
      <c r="D28" s="27" t="s">
        <v>92</v>
      </c>
      <c r="E28" s="3" t="s">
        <v>51</v>
      </c>
      <c r="F28" s="14" t="s">
        <v>109</v>
      </c>
      <c r="G28" s="27">
        <v>0</v>
      </c>
      <c r="H28" s="27">
        <v>7</v>
      </c>
      <c r="I28" s="27">
        <v>8</v>
      </c>
      <c r="J28" s="27">
        <v>0</v>
      </c>
      <c r="K28" s="27">
        <v>3</v>
      </c>
      <c r="L28" s="10">
        <v>18</v>
      </c>
      <c r="M28" s="22" t="s">
        <v>965</v>
      </c>
    </row>
    <row r="29" spans="1:13" ht="15">
      <c r="A29" s="1" t="s">
        <v>331</v>
      </c>
      <c r="B29" s="1" t="s">
        <v>332</v>
      </c>
      <c r="C29" s="4">
        <v>9</v>
      </c>
      <c r="D29" s="27" t="s">
        <v>269</v>
      </c>
      <c r="E29" s="3" t="s">
        <v>333</v>
      </c>
      <c r="F29" s="14" t="s">
        <v>334</v>
      </c>
      <c r="G29" s="27">
        <v>0</v>
      </c>
      <c r="H29" s="27">
        <v>6</v>
      </c>
      <c r="I29" s="27">
        <v>10</v>
      </c>
      <c r="J29" s="27">
        <v>0</v>
      </c>
      <c r="K29" s="27">
        <v>1</v>
      </c>
      <c r="L29" s="10">
        <v>17</v>
      </c>
      <c r="M29" s="22" t="s">
        <v>965</v>
      </c>
    </row>
    <row r="30" spans="1:13" ht="15">
      <c r="A30" s="1" t="s">
        <v>110</v>
      </c>
      <c r="B30" s="1" t="s">
        <v>54</v>
      </c>
      <c r="C30" s="4">
        <v>9</v>
      </c>
      <c r="D30" s="27" t="s">
        <v>92</v>
      </c>
      <c r="E30" s="3" t="s">
        <v>51</v>
      </c>
      <c r="F30" s="14" t="s">
        <v>111</v>
      </c>
      <c r="G30" s="27">
        <v>4</v>
      </c>
      <c r="H30" s="27">
        <v>6</v>
      </c>
      <c r="I30" s="27">
        <v>1</v>
      </c>
      <c r="J30" s="27">
        <v>3</v>
      </c>
      <c r="K30" s="27">
        <v>2.5</v>
      </c>
      <c r="L30" s="10">
        <v>16.5</v>
      </c>
      <c r="M30" s="22" t="s">
        <v>965</v>
      </c>
    </row>
    <row r="31" spans="1:13" ht="15">
      <c r="A31" s="9" t="s">
        <v>579</v>
      </c>
      <c r="B31" s="9" t="s">
        <v>577</v>
      </c>
      <c r="C31" s="31">
        <v>9</v>
      </c>
      <c r="D31" s="29" t="s">
        <v>565</v>
      </c>
      <c r="E31" s="33" t="s">
        <v>563</v>
      </c>
      <c r="F31" s="17">
        <v>18830904</v>
      </c>
      <c r="G31" s="29">
        <v>1.5</v>
      </c>
      <c r="H31" s="29">
        <v>6</v>
      </c>
      <c r="I31" s="29">
        <v>4</v>
      </c>
      <c r="J31" s="29">
        <v>5</v>
      </c>
      <c r="K31" s="29">
        <v>0</v>
      </c>
      <c r="L31" s="10">
        <f>SUM(G31:K31)</f>
        <v>16.5</v>
      </c>
      <c r="M31" s="22" t="s">
        <v>965</v>
      </c>
    </row>
    <row r="32" spans="1:13" ht="15">
      <c r="A32" s="1" t="s">
        <v>112</v>
      </c>
      <c r="B32" s="1" t="s">
        <v>54</v>
      </c>
      <c r="C32" s="4">
        <v>9</v>
      </c>
      <c r="D32" s="27" t="s">
        <v>92</v>
      </c>
      <c r="E32" s="3" t="s">
        <v>51</v>
      </c>
      <c r="F32" s="14" t="s">
        <v>113</v>
      </c>
      <c r="G32" s="27">
        <v>6</v>
      </c>
      <c r="H32" s="27">
        <v>4</v>
      </c>
      <c r="I32" s="27">
        <v>2</v>
      </c>
      <c r="J32" s="27">
        <v>0</v>
      </c>
      <c r="K32" s="27">
        <v>4</v>
      </c>
      <c r="L32" s="10">
        <v>16</v>
      </c>
      <c r="M32" s="22" t="s">
        <v>965</v>
      </c>
    </row>
    <row r="33" spans="1:13" ht="15">
      <c r="A33" s="9" t="s">
        <v>515</v>
      </c>
      <c r="B33" s="9" t="s">
        <v>516</v>
      </c>
      <c r="C33" s="31">
        <v>9</v>
      </c>
      <c r="D33" s="29" t="s">
        <v>141</v>
      </c>
      <c r="E33" s="33" t="s">
        <v>141</v>
      </c>
      <c r="F33" s="17">
        <v>770908</v>
      </c>
      <c r="G33" s="29">
        <v>0</v>
      </c>
      <c r="H33" s="29">
        <v>7</v>
      </c>
      <c r="I33" s="29">
        <v>5</v>
      </c>
      <c r="J33" s="29">
        <v>1</v>
      </c>
      <c r="K33" s="29">
        <v>2.5</v>
      </c>
      <c r="L33" s="29">
        <f>SUM(G33:K33)</f>
        <v>15.5</v>
      </c>
      <c r="M33" s="22" t="s">
        <v>965</v>
      </c>
    </row>
    <row r="34" spans="1:13" ht="15">
      <c r="A34" s="9" t="s">
        <v>353</v>
      </c>
      <c r="B34" s="10" t="s">
        <v>354</v>
      </c>
      <c r="C34" s="30">
        <v>9</v>
      </c>
      <c r="D34" s="10" t="s">
        <v>341</v>
      </c>
      <c r="E34" s="32" t="s">
        <v>343</v>
      </c>
      <c r="F34" s="26" t="s">
        <v>355</v>
      </c>
      <c r="G34" s="27">
        <v>0</v>
      </c>
      <c r="H34" s="27">
        <v>6</v>
      </c>
      <c r="I34" s="27">
        <v>9</v>
      </c>
      <c r="J34" s="27">
        <v>0</v>
      </c>
      <c r="K34" s="27">
        <v>0</v>
      </c>
      <c r="L34" s="10">
        <f>SUM(G34:K34)</f>
        <v>15</v>
      </c>
      <c r="M34" s="22" t="s">
        <v>965</v>
      </c>
    </row>
    <row r="35" spans="1:13" ht="15">
      <c r="A35" s="1" t="s">
        <v>114</v>
      </c>
      <c r="B35" s="1" t="s">
        <v>54</v>
      </c>
      <c r="C35" s="4">
        <v>9</v>
      </c>
      <c r="D35" s="27" t="s">
        <v>92</v>
      </c>
      <c r="E35" s="3" t="s">
        <v>51</v>
      </c>
      <c r="F35" s="14" t="s">
        <v>115</v>
      </c>
      <c r="G35" s="27">
        <v>1</v>
      </c>
      <c r="H35" s="27">
        <v>0</v>
      </c>
      <c r="I35" s="27">
        <v>8</v>
      </c>
      <c r="J35" s="27">
        <v>0</v>
      </c>
      <c r="K35" s="27">
        <v>5.5</v>
      </c>
      <c r="L35" s="10">
        <v>14.5</v>
      </c>
      <c r="M35" s="22" t="s">
        <v>965</v>
      </c>
    </row>
    <row r="36" spans="1:13" ht="15">
      <c r="A36" s="1" t="s">
        <v>709</v>
      </c>
      <c r="B36" s="1" t="s">
        <v>710</v>
      </c>
      <c r="C36" s="4" t="s">
        <v>711</v>
      </c>
      <c r="D36" s="27" t="s">
        <v>639</v>
      </c>
      <c r="E36" s="3" t="s">
        <v>652</v>
      </c>
      <c r="F36" s="26" t="s">
        <v>712</v>
      </c>
      <c r="G36" s="24">
        <v>7</v>
      </c>
      <c r="H36" s="24">
        <v>5.75</v>
      </c>
      <c r="I36" s="24">
        <v>1</v>
      </c>
      <c r="J36" s="24">
        <v>0.25</v>
      </c>
      <c r="K36" s="24" t="s">
        <v>635</v>
      </c>
      <c r="L36" s="51">
        <f>SUM(G36:K36)</f>
        <v>14</v>
      </c>
      <c r="M36" s="22" t="s">
        <v>965</v>
      </c>
    </row>
    <row r="37" spans="1:13" ht="15">
      <c r="A37" s="1" t="s">
        <v>219</v>
      </c>
      <c r="B37" s="1" t="s">
        <v>164</v>
      </c>
      <c r="C37" s="4">
        <v>9</v>
      </c>
      <c r="D37" s="27" t="s">
        <v>165</v>
      </c>
      <c r="E37" s="3" t="s">
        <v>166</v>
      </c>
      <c r="F37" s="14" t="s">
        <v>220</v>
      </c>
      <c r="G37" s="27">
        <v>2</v>
      </c>
      <c r="H37" s="27">
        <v>4</v>
      </c>
      <c r="I37" s="27">
        <v>5</v>
      </c>
      <c r="J37" s="27">
        <v>1</v>
      </c>
      <c r="K37" s="27">
        <v>0</v>
      </c>
      <c r="L37" s="27">
        <f>SUM(G37:K37)</f>
        <v>12</v>
      </c>
      <c r="M37" s="4" t="s">
        <v>966</v>
      </c>
    </row>
    <row r="38" spans="1:13" ht="15">
      <c r="A38" s="1" t="s">
        <v>217</v>
      </c>
      <c r="B38" s="1" t="s">
        <v>164</v>
      </c>
      <c r="C38" s="4">
        <v>9</v>
      </c>
      <c r="D38" s="27" t="s">
        <v>165</v>
      </c>
      <c r="E38" s="3" t="s">
        <v>166</v>
      </c>
      <c r="F38" s="14" t="s">
        <v>218</v>
      </c>
      <c r="G38" s="27">
        <v>0</v>
      </c>
      <c r="H38" s="27">
        <v>8</v>
      </c>
      <c r="I38" s="27">
        <v>3.5</v>
      </c>
      <c r="J38" s="27">
        <v>0</v>
      </c>
      <c r="K38" s="27">
        <v>0</v>
      </c>
      <c r="L38" s="27">
        <f>SUM(G38:K38)</f>
        <v>11.5</v>
      </c>
      <c r="M38" s="4" t="s">
        <v>966</v>
      </c>
    </row>
    <row r="39" spans="1:13" ht="15">
      <c r="A39" s="1" t="s">
        <v>335</v>
      </c>
      <c r="B39" s="1" t="s">
        <v>336</v>
      </c>
      <c r="C39" s="4">
        <v>9</v>
      </c>
      <c r="D39" s="27" t="s">
        <v>278</v>
      </c>
      <c r="E39" s="3" t="s">
        <v>279</v>
      </c>
      <c r="F39" s="14" t="s">
        <v>337</v>
      </c>
      <c r="G39" s="27">
        <v>0</v>
      </c>
      <c r="H39" s="27">
        <v>5.5</v>
      </c>
      <c r="I39" s="27">
        <v>4</v>
      </c>
      <c r="J39" s="27">
        <v>0</v>
      </c>
      <c r="K39" s="27">
        <v>1.5</v>
      </c>
      <c r="L39" s="27">
        <v>11</v>
      </c>
      <c r="M39" s="4" t="s">
        <v>966</v>
      </c>
    </row>
    <row r="40" spans="1:13" ht="15">
      <c r="A40" s="9" t="s">
        <v>508</v>
      </c>
      <c r="B40" s="9" t="s">
        <v>509</v>
      </c>
      <c r="C40" s="31">
        <v>9</v>
      </c>
      <c r="D40" s="29" t="s">
        <v>141</v>
      </c>
      <c r="E40" s="33" t="s">
        <v>141</v>
      </c>
      <c r="F40" s="17">
        <v>770901</v>
      </c>
      <c r="G40" s="29">
        <v>0</v>
      </c>
      <c r="H40" s="29">
        <v>5</v>
      </c>
      <c r="I40" s="29">
        <v>4</v>
      </c>
      <c r="J40" s="29">
        <v>1</v>
      </c>
      <c r="K40" s="29">
        <v>0</v>
      </c>
      <c r="L40" s="29">
        <f>SUM(G40:K40)</f>
        <v>10</v>
      </c>
      <c r="M40" s="4" t="s">
        <v>966</v>
      </c>
    </row>
    <row r="41" spans="1:13" ht="15">
      <c r="A41" s="1" t="s">
        <v>116</v>
      </c>
      <c r="B41" s="1" t="s">
        <v>117</v>
      </c>
      <c r="C41" s="4">
        <v>9</v>
      </c>
      <c r="D41" s="27" t="s">
        <v>92</v>
      </c>
      <c r="E41" s="3" t="s">
        <v>118</v>
      </c>
      <c r="F41" s="14" t="s">
        <v>119</v>
      </c>
      <c r="G41" s="27">
        <v>2</v>
      </c>
      <c r="H41" s="27">
        <v>6</v>
      </c>
      <c r="I41" s="27">
        <v>0.5</v>
      </c>
      <c r="J41" s="27">
        <v>1</v>
      </c>
      <c r="K41" s="27">
        <v>0</v>
      </c>
      <c r="L41" s="27">
        <v>9.5</v>
      </c>
      <c r="M41" s="4" t="s">
        <v>966</v>
      </c>
    </row>
    <row r="42" spans="1:13" ht="15">
      <c r="A42" s="1" t="s">
        <v>223</v>
      </c>
      <c r="B42" s="1" t="s">
        <v>164</v>
      </c>
      <c r="C42" s="4">
        <v>9</v>
      </c>
      <c r="D42" s="27" t="s">
        <v>165</v>
      </c>
      <c r="E42" s="3" t="s">
        <v>166</v>
      </c>
      <c r="F42" s="14" t="s">
        <v>224</v>
      </c>
      <c r="G42" s="27">
        <v>1.5</v>
      </c>
      <c r="H42" s="27">
        <v>7</v>
      </c>
      <c r="I42" s="27">
        <v>1</v>
      </c>
      <c r="J42" s="27">
        <v>0</v>
      </c>
      <c r="K42" s="27">
        <v>0</v>
      </c>
      <c r="L42" s="27">
        <f>SUM(G42:K42)</f>
        <v>9.5</v>
      </c>
      <c r="M42" s="4" t="s">
        <v>966</v>
      </c>
    </row>
    <row r="43" spans="1:13" ht="15">
      <c r="A43" s="1" t="s">
        <v>209</v>
      </c>
      <c r="B43" s="1" t="s">
        <v>164</v>
      </c>
      <c r="C43" s="4">
        <v>9</v>
      </c>
      <c r="D43" s="27" t="s">
        <v>165</v>
      </c>
      <c r="E43" s="3" t="s">
        <v>166</v>
      </c>
      <c r="F43" s="14" t="s">
        <v>210</v>
      </c>
      <c r="G43" s="27">
        <v>3</v>
      </c>
      <c r="H43" s="27">
        <v>0</v>
      </c>
      <c r="I43" s="27">
        <v>0.5</v>
      </c>
      <c r="J43" s="27">
        <v>0</v>
      </c>
      <c r="K43" s="27">
        <v>5.5</v>
      </c>
      <c r="L43" s="27">
        <f>SUM(G43:K43)</f>
        <v>9</v>
      </c>
      <c r="M43" s="4" t="s">
        <v>966</v>
      </c>
    </row>
    <row r="44" spans="1:13" ht="15">
      <c r="A44" s="9" t="s">
        <v>356</v>
      </c>
      <c r="B44" s="10" t="s">
        <v>357</v>
      </c>
      <c r="C44" s="30">
        <v>9</v>
      </c>
      <c r="D44" s="10" t="s">
        <v>341</v>
      </c>
      <c r="E44" s="32" t="s">
        <v>343</v>
      </c>
      <c r="F44" s="26" t="s">
        <v>358</v>
      </c>
      <c r="G44" s="27">
        <v>2</v>
      </c>
      <c r="H44" s="27">
        <v>4.75</v>
      </c>
      <c r="I44" s="27">
        <v>1</v>
      </c>
      <c r="J44" s="27">
        <v>1</v>
      </c>
      <c r="K44" s="27">
        <v>0</v>
      </c>
      <c r="L44" s="27">
        <f>SUM(G44:K44)</f>
        <v>8.75</v>
      </c>
      <c r="M44" s="4" t="s">
        <v>966</v>
      </c>
    </row>
    <row r="45" spans="1:13" ht="15">
      <c r="A45" s="9" t="s">
        <v>517</v>
      </c>
      <c r="B45" s="9" t="s">
        <v>518</v>
      </c>
      <c r="C45" s="31">
        <v>9</v>
      </c>
      <c r="D45" s="29" t="s">
        <v>141</v>
      </c>
      <c r="E45" s="33" t="s">
        <v>141</v>
      </c>
      <c r="F45" s="17">
        <v>770909</v>
      </c>
      <c r="G45" s="29">
        <v>0</v>
      </c>
      <c r="H45" s="29">
        <v>5.5</v>
      </c>
      <c r="I45" s="29">
        <v>2</v>
      </c>
      <c r="J45" s="29">
        <v>1</v>
      </c>
      <c r="K45" s="29">
        <v>0</v>
      </c>
      <c r="L45" s="29">
        <f>SUM(G45:K45)</f>
        <v>8.5</v>
      </c>
      <c r="M45" s="4" t="s">
        <v>966</v>
      </c>
    </row>
    <row r="46" spans="1:13" ht="15">
      <c r="A46" s="1" t="s">
        <v>120</v>
      </c>
      <c r="B46" s="1" t="s">
        <v>54</v>
      </c>
      <c r="C46" s="4">
        <v>9</v>
      </c>
      <c r="D46" s="27" t="s">
        <v>92</v>
      </c>
      <c r="E46" s="3" t="s">
        <v>51</v>
      </c>
      <c r="F46" s="14" t="s">
        <v>121</v>
      </c>
      <c r="G46" s="27">
        <v>2</v>
      </c>
      <c r="H46" s="27">
        <v>4</v>
      </c>
      <c r="I46" s="27">
        <v>2</v>
      </c>
      <c r="J46" s="27">
        <v>0</v>
      </c>
      <c r="K46" s="27">
        <v>0</v>
      </c>
      <c r="L46" s="27">
        <v>8</v>
      </c>
      <c r="M46" s="4" t="s">
        <v>966</v>
      </c>
    </row>
    <row r="47" spans="1:13" ht="15">
      <c r="A47" s="1" t="s">
        <v>956</v>
      </c>
      <c r="B47" s="1" t="s">
        <v>757</v>
      </c>
      <c r="C47" s="4">
        <v>9</v>
      </c>
      <c r="D47" s="27" t="s">
        <v>718</v>
      </c>
      <c r="E47" s="3" t="s">
        <v>758</v>
      </c>
      <c r="F47" s="14" t="s">
        <v>957</v>
      </c>
      <c r="G47" s="27">
        <v>0</v>
      </c>
      <c r="H47" s="27">
        <v>4.5</v>
      </c>
      <c r="I47" s="27">
        <v>3</v>
      </c>
      <c r="J47" s="27">
        <v>0</v>
      </c>
      <c r="K47" s="27">
        <v>0</v>
      </c>
      <c r="L47" s="24">
        <f>SUM(G47:K47)</f>
        <v>7.5</v>
      </c>
      <c r="M47" s="4" t="s">
        <v>966</v>
      </c>
    </row>
    <row r="48" spans="1:13" ht="15">
      <c r="A48" s="1" t="s">
        <v>122</v>
      </c>
      <c r="B48" s="1" t="s">
        <v>54</v>
      </c>
      <c r="C48" s="4">
        <v>8</v>
      </c>
      <c r="D48" s="27" t="s">
        <v>92</v>
      </c>
      <c r="E48" s="3" t="s">
        <v>51</v>
      </c>
      <c r="F48" s="14" t="s">
        <v>123</v>
      </c>
      <c r="G48" s="27">
        <v>0</v>
      </c>
      <c r="H48" s="27">
        <v>5</v>
      </c>
      <c r="I48" s="27">
        <v>1</v>
      </c>
      <c r="J48" s="27">
        <v>1</v>
      </c>
      <c r="K48" s="27">
        <v>0</v>
      </c>
      <c r="L48" s="27">
        <v>7</v>
      </c>
      <c r="M48" s="4" t="s">
        <v>966</v>
      </c>
    </row>
    <row r="49" spans="1:13" ht="15">
      <c r="A49" s="1" t="s">
        <v>713</v>
      </c>
      <c r="B49" s="1" t="s">
        <v>714</v>
      </c>
      <c r="C49" s="4">
        <v>9</v>
      </c>
      <c r="D49" s="27" t="s">
        <v>639</v>
      </c>
      <c r="E49" s="3" t="s">
        <v>664</v>
      </c>
      <c r="F49" s="26" t="s">
        <v>715</v>
      </c>
      <c r="G49" s="24">
        <v>0</v>
      </c>
      <c r="H49" s="24">
        <v>4.5</v>
      </c>
      <c r="I49" s="24">
        <v>1</v>
      </c>
      <c r="J49" s="24">
        <v>0.25</v>
      </c>
      <c r="K49" s="24">
        <v>1</v>
      </c>
      <c r="L49" s="24">
        <f>SUM(G49:K49)</f>
        <v>6.75</v>
      </c>
      <c r="M49" s="4" t="s">
        <v>966</v>
      </c>
    </row>
    <row r="50" spans="1:13" ht="15">
      <c r="A50" s="1" t="s">
        <v>124</v>
      </c>
      <c r="B50" s="1" t="s">
        <v>54</v>
      </c>
      <c r="C50" s="4">
        <v>9</v>
      </c>
      <c r="D50" s="27" t="s">
        <v>92</v>
      </c>
      <c r="E50" s="3" t="s">
        <v>51</v>
      </c>
      <c r="F50" s="14" t="s">
        <v>125</v>
      </c>
      <c r="G50" s="27">
        <v>0</v>
      </c>
      <c r="H50" s="27">
        <v>6.5</v>
      </c>
      <c r="I50" s="27">
        <v>0</v>
      </c>
      <c r="J50" s="27">
        <v>0</v>
      </c>
      <c r="K50" s="27">
        <v>0</v>
      </c>
      <c r="L50" s="27">
        <v>6.5</v>
      </c>
      <c r="M50" s="4" t="s">
        <v>966</v>
      </c>
    </row>
    <row r="51" spans="1:13" ht="15">
      <c r="A51" s="1" t="s">
        <v>207</v>
      </c>
      <c r="B51" s="1" t="s">
        <v>164</v>
      </c>
      <c r="C51" s="4">
        <v>9</v>
      </c>
      <c r="D51" s="27" t="s">
        <v>165</v>
      </c>
      <c r="E51" s="3" t="s">
        <v>166</v>
      </c>
      <c r="F51" s="14" t="s">
        <v>208</v>
      </c>
      <c r="G51" s="27">
        <v>0</v>
      </c>
      <c r="H51" s="27">
        <v>5</v>
      </c>
      <c r="I51" s="27">
        <v>0</v>
      </c>
      <c r="J51" s="27">
        <v>0</v>
      </c>
      <c r="K51" s="27">
        <v>0</v>
      </c>
      <c r="L51" s="27">
        <f>SUM(G51:K51)</f>
        <v>5</v>
      </c>
      <c r="M51" s="4" t="s">
        <v>966</v>
      </c>
    </row>
    <row r="52" spans="1:13" ht="15">
      <c r="A52" s="9" t="s">
        <v>513</v>
      </c>
      <c r="B52" s="9" t="s">
        <v>514</v>
      </c>
      <c r="C52" s="31">
        <v>9</v>
      </c>
      <c r="D52" s="29" t="s">
        <v>141</v>
      </c>
      <c r="E52" s="33" t="s">
        <v>141</v>
      </c>
      <c r="F52" s="17">
        <v>770904</v>
      </c>
      <c r="G52" s="29">
        <v>0</v>
      </c>
      <c r="H52" s="29">
        <v>5</v>
      </c>
      <c r="I52" s="29">
        <v>0</v>
      </c>
      <c r="J52" s="29">
        <v>0</v>
      </c>
      <c r="K52" s="29">
        <v>0</v>
      </c>
      <c r="L52" s="29">
        <f>SUM(G52:K52)</f>
        <v>5</v>
      </c>
      <c r="M52" s="4" t="s">
        <v>966</v>
      </c>
    </row>
    <row r="53" spans="1:13" ht="15">
      <c r="A53" s="1" t="s">
        <v>958</v>
      </c>
      <c r="B53" s="1" t="s">
        <v>722</v>
      </c>
      <c r="C53" s="4">
        <v>9</v>
      </c>
      <c r="D53" s="27" t="s">
        <v>718</v>
      </c>
      <c r="E53" s="3" t="s">
        <v>719</v>
      </c>
      <c r="F53" s="14" t="s">
        <v>959</v>
      </c>
      <c r="G53" s="27">
        <v>0</v>
      </c>
      <c r="H53" s="27">
        <v>4</v>
      </c>
      <c r="I53" s="27">
        <v>1</v>
      </c>
      <c r="J53" s="27">
        <v>0</v>
      </c>
      <c r="K53" s="27">
        <v>0</v>
      </c>
      <c r="L53" s="24">
        <f>SUM(G53:K53)</f>
        <v>5</v>
      </c>
      <c r="M53" s="4" t="s">
        <v>966</v>
      </c>
    </row>
    <row r="54" spans="1:13" ht="15">
      <c r="A54" s="1" t="s">
        <v>960</v>
      </c>
      <c r="B54" s="1" t="s">
        <v>722</v>
      </c>
      <c r="C54" s="4">
        <v>9</v>
      </c>
      <c r="D54" s="27" t="s">
        <v>718</v>
      </c>
      <c r="E54" s="3" t="s">
        <v>719</v>
      </c>
      <c r="F54" s="14" t="s">
        <v>961</v>
      </c>
      <c r="G54" s="27">
        <v>0</v>
      </c>
      <c r="H54" s="27">
        <v>4</v>
      </c>
      <c r="I54" s="27">
        <v>1</v>
      </c>
      <c r="J54" s="27">
        <v>0</v>
      </c>
      <c r="K54" s="27">
        <v>0</v>
      </c>
      <c r="L54" s="24">
        <f>SUM(G54:K54)</f>
        <v>5</v>
      </c>
      <c r="M54" s="4" t="s">
        <v>966</v>
      </c>
    </row>
    <row r="55" spans="1:13" ht="15">
      <c r="A55" s="1" t="s">
        <v>126</v>
      </c>
      <c r="B55" s="1" t="s">
        <v>54</v>
      </c>
      <c r="C55" s="4">
        <v>8</v>
      </c>
      <c r="D55" s="27" t="s">
        <v>92</v>
      </c>
      <c r="E55" s="3" t="s">
        <v>51</v>
      </c>
      <c r="F55" s="14" t="s">
        <v>127</v>
      </c>
      <c r="G55" s="27">
        <v>0</v>
      </c>
      <c r="H55" s="27">
        <v>4.5</v>
      </c>
      <c r="I55" s="27">
        <v>0</v>
      </c>
      <c r="J55" s="27">
        <v>0</v>
      </c>
      <c r="K55" s="27">
        <v>0</v>
      </c>
      <c r="L55" s="27">
        <v>4.5</v>
      </c>
      <c r="M55" s="4" t="s">
        <v>966</v>
      </c>
    </row>
    <row r="56" spans="1:13" ht="15">
      <c r="A56" s="9" t="s">
        <v>345</v>
      </c>
      <c r="B56" s="10" t="s">
        <v>347</v>
      </c>
      <c r="C56" s="30">
        <v>9</v>
      </c>
      <c r="D56" s="10" t="s">
        <v>346</v>
      </c>
      <c r="E56" s="32" t="s">
        <v>348</v>
      </c>
      <c r="F56" s="26" t="s">
        <v>349</v>
      </c>
      <c r="G56" s="27">
        <v>0</v>
      </c>
      <c r="H56" s="27">
        <v>0</v>
      </c>
      <c r="I56" s="27">
        <v>1</v>
      </c>
      <c r="J56" s="27">
        <v>0</v>
      </c>
      <c r="K56" s="27">
        <v>3.5</v>
      </c>
      <c r="L56" s="27">
        <f>SUM(G56:K56)</f>
        <v>4.5</v>
      </c>
      <c r="M56" s="4" t="s">
        <v>966</v>
      </c>
    </row>
    <row r="57" spans="1:13" ht="15">
      <c r="A57" s="9" t="s">
        <v>350</v>
      </c>
      <c r="B57" s="10" t="s">
        <v>351</v>
      </c>
      <c r="C57" s="30">
        <v>9</v>
      </c>
      <c r="D57" s="10" t="s">
        <v>341</v>
      </c>
      <c r="E57" s="32" t="s">
        <v>343</v>
      </c>
      <c r="F57" s="26" t="s">
        <v>352</v>
      </c>
      <c r="G57" s="27">
        <v>0</v>
      </c>
      <c r="H57" s="27">
        <v>3.5</v>
      </c>
      <c r="I57" s="27">
        <v>0</v>
      </c>
      <c r="J57" s="27">
        <v>1</v>
      </c>
      <c r="K57" s="27">
        <v>0</v>
      </c>
      <c r="L57" s="27">
        <f>SUM(G57:K57)</f>
        <v>4.5</v>
      </c>
      <c r="M57" s="4" t="s">
        <v>966</v>
      </c>
    </row>
    <row r="58" spans="1:13" ht="15">
      <c r="A58" s="1" t="s">
        <v>128</v>
      </c>
      <c r="B58" s="1" t="s">
        <v>54</v>
      </c>
      <c r="C58" s="4">
        <v>9</v>
      </c>
      <c r="D58" s="27" t="s">
        <v>92</v>
      </c>
      <c r="E58" s="3" t="s">
        <v>51</v>
      </c>
      <c r="F58" s="14" t="s">
        <v>129</v>
      </c>
      <c r="G58" s="27">
        <v>0</v>
      </c>
      <c r="H58" s="27">
        <v>4</v>
      </c>
      <c r="I58" s="27">
        <v>0</v>
      </c>
      <c r="J58" s="27">
        <v>0</v>
      </c>
      <c r="K58" s="27">
        <v>0</v>
      </c>
      <c r="L58" s="27">
        <v>4</v>
      </c>
      <c r="M58" s="4" t="s">
        <v>966</v>
      </c>
    </row>
    <row r="59" spans="1:13" ht="15">
      <c r="A59" s="1" t="s">
        <v>130</v>
      </c>
      <c r="B59" s="1" t="s">
        <v>54</v>
      </c>
      <c r="C59" s="4">
        <v>9</v>
      </c>
      <c r="D59" s="27" t="s">
        <v>92</v>
      </c>
      <c r="E59" s="3" t="s">
        <v>51</v>
      </c>
      <c r="F59" s="14" t="s">
        <v>131</v>
      </c>
      <c r="G59" s="27">
        <v>0</v>
      </c>
      <c r="H59" s="27">
        <v>0</v>
      </c>
      <c r="I59" s="27">
        <v>3</v>
      </c>
      <c r="J59" s="27">
        <v>0</v>
      </c>
      <c r="K59" s="27">
        <v>0</v>
      </c>
      <c r="L59" s="27">
        <v>3</v>
      </c>
      <c r="M59" s="4" t="s">
        <v>966</v>
      </c>
    </row>
    <row r="60" spans="1:13" ht="15">
      <c r="A60" s="9" t="s">
        <v>560</v>
      </c>
      <c r="B60" s="9" t="s">
        <v>553</v>
      </c>
      <c r="C60" s="31">
        <v>8</v>
      </c>
      <c r="D60" s="29" t="s">
        <v>554</v>
      </c>
      <c r="E60" s="33" t="s">
        <v>555</v>
      </c>
      <c r="F60" s="17">
        <v>31</v>
      </c>
      <c r="G60" s="29">
        <v>0</v>
      </c>
      <c r="H60" s="29">
        <v>0</v>
      </c>
      <c r="I60" s="29">
        <v>1</v>
      </c>
      <c r="J60" s="29">
        <v>0</v>
      </c>
      <c r="K60" s="29">
        <v>1.5</v>
      </c>
      <c r="L60" s="27">
        <f>SUM(G60:K60)</f>
        <v>2.5</v>
      </c>
      <c r="M60" s="4" t="s">
        <v>966</v>
      </c>
    </row>
    <row r="61" spans="1:13" ht="15">
      <c r="A61" s="1" t="s">
        <v>132</v>
      </c>
      <c r="B61" s="1" t="s">
        <v>54</v>
      </c>
      <c r="C61" s="4">
        <v>9</v>
      </c>
      <c r="D61" s="27" t="s">
        <v>92</v>
      </c>
      <c r="E61" s="3" t="s">
        <v>51</v>
      </c>
      <c r="F61" s="14" t="s">
        <v>133</v>
      </c>
      <c r="G61" s="27">
        <v>2</v>
      </c>
      <c r="H61" s="27">
        <v>0</v>
      </c>
      <c r="I61" s="27">
        <v>0</v>
      </c>
      <c r="J61" s="27">
        <v>0</v>
      </c>
      <c r="K61" s="27">
        <v>0</v>
      </c>
      <c r="L61" s="27">
        <v>2</v>
      </c>
      <c r="M61" s="4" t="s">
        <v>966</v>
      </c>
    </row>
    <row r="62" spans="1:13" ht="15">
      <c r="A62" s="9" t="s">
        <v>580</v>
      </c>
      <c r="B62" s="9" t="s">
        <v>577</v>
      </c>
      <c r="C62" s="31" t="s">
        <v>581</v>
      </c>
      <c r="D62" s="29" t="s">
        <v>565</v>
      </c>
      <c r="E62" s="33" t="s">
        <v>563</v>
      </c>
      <c r="F62" s="17">
        <v>18830901</v>
      </c>
      <c r="G62" s="29">
        <v>0</v>
      </c>
      <c r="H62" s="29">
        <v>0</v>
      </c>
      <c r="I62" s="29">
        <v>1</v>
      </c>
      <c r="J62" s="29">
        <v>0</v>
      </c>
      <c r="K62" s="29">
        <v>1</v>
      </c>
      <c r="L62" s="27">
        <f>SUM(G62:K62)</f>
        <v>2</v>
      </c>
      <c r="M62" s="4" t="s">
        <v>966</v>
      </c>
    </row>
    <row r="63" spans="1:13" ht="15">
      <c r="A63" s="1" t="s">
        <v>215</v>
      </c>
      <c r="B63" s="1" t="s">
        <v>164</v>
      </c>
      <c r="C63" s="4">
        <v>9</v>
      </c>
      <c r="D63" s="27" t="s">
        <v>165</v>
      </c>
      <c r="E63" s="3" t="s">
        <v>166</v>
      </c>
      <c r="F63" s="14" t="s">
        <v>216</v>
      </c>
      <c r="G63" s="27">
        <v>0</v>
      </c>
      <c r="H63" s="42">
        <v>0</v>
      </c>
      <c r="I63" s="42">
        <v>1</v>
      </c>
      <c r="J63" s="42">
        <v>0</v>
      </c>
      <c r="K63" s="42">
        <v>0</v>
      </c>
      <c r="L63" s="42">
        <f>SUM(G63:K63)</f>
        <v>1</v>
      </c>
      <c r="M63" s="4" t="s">
        <v>966</v>
      </c>
    </row>
    <row r="64" spans="1:13" ht="15">
      <c r="A64" s="9" t="s">
        <v>340</v>
      </c>
      <c r="B64" s="9" t="s">
        <v>342</v>
      </c>
      <c r="C64" s="31">
        <v>8</v>
      </c>
      <c r="D64" s="29" t="s">
        <v>341</v>
      </c>
      <c r="E64" s="33" t="s">
        <v>343</v>
      </c>
      <c r="F64" s="26" t="s">
        <v>344</v>
      </c>
      <c r="G64" s="27">
        <v>0.5</v>
      </c>
      <c r="H64" s="27">
        <v>0</v>
      </c>
      <c r="I64" s="27">
        <v>0</v>
      </c>
      <c r="J64" s="27">
        <v>0</v>
      </c>
      <c r="K64" s="27">
        <v>0</v>
      </c>
      <c r="L64" s="27">
        <f>SUM(G64:K64)</f>
        <v>0.5</v>
      </c>
      <c r="M64" s="4" t="s">
        <v>966</v>
      </c>
    </row>
    <row r="65" spans="1:13" ht="15">
      <c r="A65" s="1" t="s">
        <v>134</v>
      </c>
      <c r="B65" s="1" t="s">
        <v>54</v>
      </c>
      <c r="C65" s="4">
        <v>8</v>
      </c>
      <c r="D65" s="27" t="s">
        <v>92</v>
      </c>
      <c r="E65" s="3" t="s">
        <v>51</v>
      </c>
      <c r="F65" s="14" t="s">
        <v>135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f>SUM(G65:K65)</f>
        <v>0</v>
      </c>
      <c r="M65" s="4" t="s">
        <v>966</v>
      </c>
    </row>
    <row r="66" spans="1:13" ht="15">
      <c r="A66" s="1" t="s">
        <v>136</v>
      </c>
      <c r="B66" s="1" t="s">
        <v>137</v>
      </c>
      <c r="C66" s="4">
        <v>9</v>
      </c>
      <c r="D66" s="27" t="s">
        <v>92</v>
      </c>
      <c r="E66" s="3" t="s">
        <v>51</v>
      </c>
      <c r="F66" s="14" t="s">
        <v>138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f>SUM(G66:K66)</f>
        <v>0</v>
      </c>
      <c r="M66" s="4" t="s">
        <v>966</v>
      </c>
    </row>
  </sheetData>
  <sheetProtection/>
  <mergeCells count="7">
    <mergeCell ref="M1:M2"/>
    <mergeCell ref="F1:L1"/>
    <mergeCell ref="A1:A2"/>
    <mergeCell ref="B1:B2"/>
    <mergeCell ref="C1:C2"/>
    <mergeCell ref="D1:D2"/>
    <mergeCell ref="E1:E2"/>
  </mergeCells>
  <printOptions/>
  <pageMargins left="0.37" right="0.2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zoomScale="90" zoomScaleNormal="90" zoomScalePageLayoutView="0" workbookViewId="0" topLeftCell="A1">
      <selection activeCell="N1" sqref="A1:IV2"/>
    </sheetView>
  </sheetViews>
  <sheetFormatPr defaultColWidth="9.140625" defaultRowHeight="15"/>
  <cols>
    <col min="1" max="1" width="32.140625" style="0" customWidth="1"/>
    <col min="2" max="2" width="12.8515625" style="0" customWidth="1"/>
    <col min="3" max="3" width="5.8515625" style="23" customWidth="1"/>
    <col min="4" max="4" width="23.140625" style="12" bestFit="1" customWidth="1"/>
    <col min="5" max="5" width="16.28125" style="12" customWidth="1"/>
    <col min="6" max="6" width="12.7109375" style="16" customWidth="1"/>
    <col min="7" max="12" width="9.140625" style="16" customWidth="1"/>
    <col min="13" max="13" width="18.7109375" style="0" customWidth="1"/>
  </cols>
  <sheetData>
    <row r="1" spans="1:13" ht="15">
      <c r="A1" s="48" t="s">
        <v>0</v>
      </c>
      <c r="B1" s="48" t="s">
        <v>3</v>
      </c>
      <c r="C1" s="48" t="s">
        <v>6</v>
      </c>
      <c r="D1" s="48" t="s">
        <v>4</v>
      </c>
      <c r="E1" s="48" t="s">
        <v>5</v>
      </c>
      <c r="F1" s="49" t="s">
        <v>964</v>
      </c>
      <c r="G1" s="49"/>
      <c r="H1" s="49"/>
      <c r="I1" s="49"/>
      <c r="J1" s="49"/>
      <c r="K1" s="49"/>
      <c r="L1" s="49"/>
      <c r="M1" s="49" t="s">
        <v>963</v>
      </c>
    </row>
    <row r="2" spans="1:13" s="23" customFormat="1" ht="18" customHeight="1">
      <c r="A2" s="48"/>
      <c r="B2" s="48"/>
      <c r="C2" s="48"/>
      <c r="D2" s="48"/>
      <c r="E2" s="48"/>
      <c r="F2" s="11" t="s">
        <v>1</v>
      </c>
      <c r="G2" s="11">
        <v>1</v>
      </c>
      <c r="H2" s="11">
        <v>2</v>
      </c>
      <c r="I2" s="11">
        <v>3</v>
      </c>
      <c r="J2" s="11">
        <v>4</v>
      </c>
      <c r="K2" s="11">
        <v>5</v>
      </c>
      <c r="L2" s="11" t="s">
        <v>2</v>
      </c>
      <c r="M2" s="49"/>
    </row>
    <row r="3" spans="1:13" ht="15">
      <c r="A3" s="1" t="s">
        <v>184</v>
      </c>
      <c r="B3" s="1" t="s">
        <v>164</v>
      </c>
      <c r="C3" s="4">
        <v>10</v>
      </c>
      <c r="D3" s="3" t="s">
        <v>165</v>
      </c>
      <c r="E3" s="3" t="s">
        <v>166</v>
      </c>
      <c r="F3" s="14" t="s">
        <v>185</v>
      </c>
      <c r="G3" s="14">
        <v>9</v>
      </c>
      <c r="H3" s="14">
        <v>10</v>
      </c>
      <c r="I3" s="14">
        <v>9</v>
      </c>
      <c r="J3" s="14">
        <v>10</v>
      </c>
      <c r="K3" s="14">
        <v>9.5</v>
      </c>
      <c r="L3" s="15">
        <f>SUM(G3:K3)</f>
        <v>47.5</v>
      </c>
      <c r="M3" s="4" t="s">
        <v>967</v>
      </c>
    </row>
    <row r="4" spans="1:13" ht="15">
      <c r="A4" s="2" t="s">
        <v>34</v>
      </c>
      <c r="B4" s="1" t="s">
        <v>8</v>
      </c>
      <c r="C4" s="4">
        <v>10</v>
      </c>
      <c r="D4" s="3" t="s">
        <v>9</v>
      </c>
      <c r="E4" s="3" t="s">
        <v>10</v>
      </c>
      <c r="F4" s="25" t="s">
        <v>25</v>
      </c>
      <c r="G4" s="18">
        <v>9</v>
      </c>
      <c r="H4" s="18">
        <v>9</v>
      </c>
      <c r="I4" s="18">
        <v>3</v>
      </c>
      <c r="J4" s="18">
        <v>9.5</v>
      </c>
      <c r="K4" s="18">
        <v>10</v>
      </c>
      <c r="L4" s="52">
        <v>40.5</v>
      </c>
      <c r="M4" s="4" t="s">
        <v>967</v>
      </c>
    </row>
    <row r="5" spans="1:13" ht="15">
      <c r="A5" s="2" t="s">
        <v>31</v>
      </c>
      <c r="B5" s="1" t="s">
        <v>8</v>
      </c>
      <c r="C5" s="4">
        <v>10</v>
      </c>
      <c r="D5" s="3" t="s">
        <v>9</v>
      </c>
      <c r="E5" s="3" t="s">
        <v>10</v>
      </c>
      <c r="F5" s="25" t="s">
        <v>22</v>
      </c>
      <c r="G5" s="18">
        <v>9</v>
      </c>
      <c r="H5" s="18">
        <v>9</v>
      </c>
      <c r="I5" s="18">
        <v>4</v>
      </c>
      <c r="J5" s="18">
        <v>9</v>
      </c>
      <c r="K5" s="18">
        <v>8.5</v>
      </c>
      <c r="L5" s="52">
        <v>39.5</v>
      </c>
      <c r="M5" s="4" t="s">
        <v>967</v>
      </c>
    </row>
    <row r="6" spans="1:13" ht="15">
      <c r="A6" s="1" t="s">
        <v>203</v>
      </c>
      <c r="B6" s="1" t="s">
        <v>164</v>
      </c>
      <c r="C6" s="4">
        <v>10</v>
      </c>
      <c r="D6" s="3" t="s">
        <v>165</v>
      </c>
      <c r="E6" s="3" t="s">
        <v>166</v>
      </c>
      <c r="F6" s="14" t="s">
        <v>204</v>
      </c>
      <c r="G6" s="14">
        <v>5</v>
      </c>
      <c r="H6" s="14">
        <v>9</v>
      </c>
      <c r="I6" s="14">
        <v>5</v>
      </c>
      <c r="J6" s="14">
        <v>8.5</v>
      </c>
      <c r="K6" s="14">
        <v>10</v>
      </c>
      <c r="L6" s="15">
        <f>SUM(G6:K6)</f>
        <v>37.5</v>
      </c>
      <c r="M6" s="4" t="s">
        <v>967</v>
      </c>
    </row>
    <row r="7" spans="1:13" ht="15">
      <c r="A7" s="2" t="s">
        <v>30</v>
      </c>
      <c r="B7" s="1" t="s">
        <v>8</v>
      </c>
      <c r="C7" s="4">
        <v>10</v>
      </c>
      <c r="D7" s="3" t="s">
        <v>9</v>
      </c>
      <c r="E7" s="3" t="s">
        <v>10</v>
      </c>
      <c r="F7" s="25" t="s">
        <v>21</v>
      </c>
      <c r="G7" s="18">
        <v>9</v>
      </c>
      <c r="H7" s="18">
        <v>8.5</v>
      </c>
      <c r="I7" s="18">
        <v>4</v>
      </c>
      <c r="J7" s="18">
        <v>9</v>
      </c>
      <c r="K7" s="18">
        <v>6.5</v>
      </c>
      <c r="L7" s="52">
        <v>37</v>
      </c>
      <c r="M7" s="4" t="s">
        <v>967</v>
      </c>
    </row>
    <row r="8" spans="1:13" ht="15">
      <c r="A8" s="10" t="s">
        <v>527</v>
      </c>
      <c r="B8" s="10" t="s">
        <v>259</v>
      </c>
      <c r="C8" s="30">
        <v>10</v>
      </c>
      <c r="D8" s="32" t="s">
        <v>141</v>
      </c>
      <c r="E8" s="32" t="s">
        <v>141</v>
      </c>
      <c r="F8" s="15">
        <v>771007</v>
      </c>
      <c r="G8" s="15">
        <v>7</v>
      </c>
      <c r="H8" s="15">
        <v>10</v>
      </c>
      <c r="I8" s="15">
        <v>2</v>
      </c>
      <c r="J8" s="15">
        <v>7.5</v>
      </c>
      <c r="K8" s="15">
        <v>10</v>
      </c>
      <c r="L8" s="15">
        <f>SUM(G8:K8)</f>
        <v>36.5</v>
      </c>
      <c r="M8" s="4" t="s">
        <v>967</v>
      </c>
    </row>
    <row r="9" spans="1:13" ht="15">
      <c r="A9" s="1" t="s">
        <v>593</v>
      </c>
      <c r="B9" s="22" t="s">
        <v>583</v>
      </c>
      <c r="C9" s="22">
        <v>10</v>
      </c>
      <c r="D9" s="2" t="s">
        <v>584</v>
      </c>
      <c r="E9" s="2" t="s">
        <v>585</v>
      </c>
      <c r="F9" s="14">
        <v>3</v>
      </c>
      <c r="G9" s="18">
        <v>7.5</v>
      </c>
      <c r="H9" s="18">
        <v>7.4</v>
      </c>
      <c r="I9" s="18">
        <v>4</v>
      </c>
      <c r="J9" s="18">
        <v>8</v>
      </c>
      <c r="K9" s="18">
        <v>9</v>
      </c>
      <c r="L9" s="52">
        <f>SUM(G9:K9)</f>
        <v>35.9</v>
      </c>
      <c r="M9" s="4" t="s">
        <v>967</v>
      </c>
    </row>
    <row r="10" spans="1:13" ht="15">
      <c r="A10" s="7" t="s">
        <v>75</v>
      </c>
      <c r="B10" s="7" t="s">
        <v>54</v>
      </c>
      <c r="C10" s="40">
        <v>10</v>
      </c>
      <c r="D10" s="41" t="s">
        <v>76</v>
      </c>
      <c r="E10" s="41" t="s">
        <v>51</v>
      </c>
      <c r="F10" s="20" t="s">
        <v>77</v>
      </c>
      <c r="G10" s="19">
        <v>5</v>
      </c>
      <c r="H10" s="19">
        <v>8.5</v>
      </c>
      <c r="I10" s="19">
        <v>2</v>
      </c>
      <c r="J10" s="19">
        <v>10</v>
      </c>
      <c r="K10" s="19">
        <v>9.5</v>
      </c>
      <c r="L10" s="53">
        <f>G10+H10+I10+J10+K10</f>
        <v>35</v>
      </c>
      <c r="M10" s="4" t="s">
        <v>967</v>
      </c>
    </row>
    <row r="11" spans="1:13" ht="15">
      <c r="A11" s="1" t="s">
        <v>685</v>
      </c>
      <c r="B11" s="1" t="s">
        <v>686</v>
      </c>
      <c r="C11" s="4">
        <v>10</v>
      </c>
      <c r="D11" s="3" t="s">
        <v>639</v>
      </c>
      <c r="E11" s="3" t="s">
        <v>687</v>
      </c>
      <c r="F11" s="26" t="s">
        <v>688</v>
      </c>
      <c r="G11" s="18">
        <v>9.25</v>
      </c>
      <c r="H11" s="18">
        <v>9</v>
      </c>
      <c r="I11" s="18">
        <v>2</v>
      </c>
      <c r="J11" s="18">
        <v>6.25</v>
      </c>
      <c r="K11" s="18">
        <v>8.5</v>
      </c>
      <c r="L11" s="52">
        <f>SUM(G11:K11)</f>
        <v>35</v>
      </c>
      <c r="M11" s="4" t="s">
        <v>967</v>
      </c>
    </row>
    <row r="12" spans="1:13" ht="15">
      <c r="A12" s="2" t="s">
        <v>36</v>
      </c>
      <c r="B12" s="1" t="s">
        <v>8</v>
      </c>
      <c r="C12" s="4">
        <v>10</v>
      </c>
      <c r="D12" s="3" t="s">
        <v>9</v>
      </c>
      <c r="E12" s="3" t="s">
        <v>10</v>
      </c>
      <c r="F12" s="25" t="s">
        <v>27</v>
      </c>
      <c r="G12" s="18">
        <v>5</v>
      </c>
      <c r="H12" s="18">
        <v>8.5</v>
      </c>
      <c r="I12" s="18">
        <v>3</v>
      </c>
      <c r="J12" s="18">
        <v>8</v>
      </c>
      <c r="K12" s="18">
        <v>10</v>
      </c>
      <c r="L12" s="52">
        <v>34.5</v>
      </c>
      <c r="M12" s="4" t="s">
        <v>967</v>
      </c>
    </row>
    <row r="13" spans="1:13" ht="15">
      <c r="A13" s="1" t="s">
        <v>594</v>
      </c>
      <c r="B13" s="22" t="s">
        <v>583</v>
      </c>
      <c r="C13" s="22">
        <v>10</v>
      </c>
      <c r="D13" s="2" t="s">
        <v>584</v>
      </c>
      <c r="E13" s="2" t="s">
        <v>585</v>
      </c>
      <c r="F13" s="14">
        <v>1</v>
      </c>
      <c r="G13" s="18">
        <v>7</v>
      </c>
      <c r="H13" s="18">
        <v>4</v>
      </c>
      <c r="I13" s="18">
        <v>6</v>
      </c>
      <c r="J13" s="18">
        <v>8.75</v>
      </c>
      <c r="K13" s="18">
        <v>8.75</v>
      </c>
      <c r="L13" s="52">
        <f>SUM(G13:K13)</f>
        <v>34.5</v>
      </c>
      <c r="M13" s="4" t="s">
        <v>967</v>
      </c>
    </row>
    <row r="14" spans="1:13" ht="15">
      <c r="A14" s="1" t="s">
        <v>857</v>
      </c>
      <c r="B14" s="1" t="s">
        <v>722</v>
      </c>
      <c r="C14" s="4">
        <v>10</v>
      </c>
      <c r="D14" s="3" t="s">
        <v>718</v>
      </c>
      <c r="E14" s="3" t="s">
        <v>719</v>
      </c>
      <c r="F14" s="14" t="s">
        <v>858</v>
      </c>
      <c r="G14" s="14">
        <v>4</v>
      </c>
      <c r="H14" s="14">
        <v>8</v>
      </c>
      <c r="I14" s="14">
        <v>2</v>
      </c>
      <c r="J14" s="14">
        <v>10</v>
      </c>
      <c r="K14" s="14">
        <v>10</v>
      </c>
      <c r="L14" s="15">
        <f>SUM(G14:K14)</f>
        <v>34</v>
      </c>
      <c r="M14" s="4" t="s">
        <v>967</v>
      </c>
    </row>
    <row r="15" spans="1:13" ht="15">
      <c r="A15" s="2" t="s">
        <v>35</v>
      </c>
      <c r="B15" s="1" t="s">
        <v>8</v>
      </c>
      <c r="C15" s="4">
        <v>10</v>
      </c>
      <c r="D15" s="3" t="s">
        <v>9</v>
      </c>
      <c r="E15" s="3" t="s">
        <v>10</v>
      </c>
      <c r="F15" s="25" t="s">
        <v>26</v>
      </c>
      <c r="G15" s="18">
        <v>3</v>
      </c>
      <c r="H15" s="18">
        <v>9</v>
      </c>
      <c r="I15" s="18">
        <v>2.5</v>
      </c>
      <c r="J15" s="18">
        <v>8</v>
      </c>
      <c r="K15" s="18">
        <v>8.5</v>
      </c>
      <c r="L15" s="52">
        <v>31</v>
      </c>
      <c r="M15" s="4" t="s">
        <v>967</v>
      </c>
    </row>
    <row r="16" spans="1:13" ht="15">
      <c r="A16" s="1" t="s">
        <v>859</v>
      </c>
      <c r="B16" s="1" t="s">
        <v>722</v>
      </c>
      <c r="C16" s="4">
        <v>10</v>
      </c>
      <c r="D16" s="3" t="s">
        <v>718</v>
      </c>
      <c r="E16" s="3" t="s">
        <v>719</v>
      </c>
      <c r="F16" s="14" t="s">
        <v>860</v>
      </c>
      <c r="G16" s="14">
        <v>10</v>
      </c>
      <c r="H16" s="14">
        <v>6.5</v>
      </c>
      <c r="I16" s="14">
        <v>0</v>
      </c>
      <c r="J16" s="14">
        <v>5</v>
      </c>
      <c r="K16" s="14">
        <v>9</v>
      </c>
      <c r="L16" s="15">
        <f>SUM(G16:K16)</f>
        <v>30.5</v>
      </c>
      <c r="M16" s="4" t="s">
        <v>967</v>
      </c>
    </row>
    <row r="17" spans="1:13" ht="15">
      <c r="A17" s="1" t="s">
        <v>861</v>
      </c>
      <c r="B17" s="1" t="s">
        <v>722</v>
      </c>
      <c r="C17" s="4">
        <v>10</v>
      </c>
      <c r="D17" s="3" t="s">
        <v>718</v>
      </c>
      <c r="E17" s="3" t="s">
        <v>719</v>
      </c>
      <c r="F17" s="14" t="s">
        <v>862</v>
      </c>
      <c r="G17" s="14">
        <v>8</v>
      </c>
      <c r="H17" s="14">
        <v>7.5</v>
      </c>
      <c r="I17" s="14">
        <v>0</v>
      </c>
      <c r="J17" s="14">
        <v>6</v>
      </c>
      <c r="K17" s="14">
        <v>9</v>
      </c>
      <c r="L17" s="15">
        <f>SUM(G17:K17)</f>
        <v>30.5</v>
      </c>
      <c r="M17" s="4" t="s">
        <v>967</v>
      </c>
    </row>
    <row r="18" spans="1:13" ht="15">
      <c r="A18" s="2" t="s">
        <v>33</v>
      </c>
      <c r="B18" s="1" t="s">
        <v>8</v>
      </c>
      <c r="C18" s="4">
        <v>10</v>
      </c>
      <c r="D18" s="3" t="s">
        <v>9</v>
      </c>
      <c r="E18" s="3" t="s">
        <v>10</v>
      </c>
      <c r="F18" s="25" t="s">
        <v>24</v>
      </c>
      <c r="G18" s="18">
        <v>8</v>
      </c>
      <c r="H18" s="18">
        <v>7.5</v>
      </c>
      <c r="I18" s="18">
        <v>0</v>
      </c>
      <c r="J18" s="18">
        <v>8.5</v>
      </c>
      <c r="K18" s="18">
        <v>5.5</v>
      </c>
      <c r="L18" s="52">
        <v>29.5</v>
      </c>
      <c r="M18" s="4" t="s">
        <v>967</v>
      </c>
    </row>
    <row r="19" spans="1:13" ht="15">
      <c r="A19" s="3" t="s">
        <v>37</v>
      </c>
      <c r="B19" s="1" t="s">
        <v>8</v>
      </c>
      <c r="C19" s="4">
        <v>10</v>
      </c>
      <c r="D19" s="3" t="s">
        <v>9</v>
      </c>
      <c r="E19" s="3" t="s">
        <v>10</v>
      </c>
      <c r="F19" s="25" t="s">
        <v>28</v>
      </c>
      <c r="G19" s="14">
        <v>6</v>
      </c>
      <c r="H19" s="14">
        <v>7.5</v>
      </c>
      <c r="I19" s="14">
        <v>2</v>
      </c>
      <c r="J19" s="14">
        <v>5.5</v>
      </c>
      <c r="K19" s="14">
        <v>8.5</v>
      </c>
      <c r="L19" s="15">
        <v>29.5</v>
      </c>
      <c r="M19" s="4" t="s">
        <v>967</v>
      </c>
    </row>
    <row r="20" spans="1:13" ht="15">
      <c r="A20" s="10" t="s">
        <v>522</v>
      </c>
      <c r="B20" s="10" t="s">
        <v>259</v>
      </c>
      <c r="C20" s="30">
        <v>10</v>
      </c>
      <c r="D20" s="32" t="s">
        <v>141</v>
      </c>
      <c r="E20" s="32" t="s">
        <v>141</v>
      </c>
      <c r="F20" s="15">
        <v>771002</v>
      </c>
      <c r="G20" s="15">
        <v>7</v>
      </c>
      <c r="H20" s="15">
        <v>6</v>
      </c>
      <c r="I20" s="15">
        <v>1</v>
      </c>
      <c r="J20" s="15">
        <v>7</v>
      </c>
      <c r="K20" s="15">
        <v>8.5</v>
      </c>
      <c r="L20" s="15">
        <f>SUM(G20:K20)</f>
        <v>29.5</v>
      </c>
      <c r="M20" s="4" t="s">
        <v>967</v>
      </c>
    </row>
    <row r="21" spans="1:13" ht="15">
      <c r="A21" s="1" t="s">
        <v>863</v>
      </c>
      <c r="B21" s="1" t="s">
        <v>722</v>
      </c>
      <c r="C21" s="4">
        <v>10</v>
      </c>
      <c r="D21" s="3" t="s">
        <v>718</v>
      </c>
      <c r="E21" s="3" t="s">
        <v>719</v>
      </c>
      <c r="F21" s="14" t="s">
        <v>864</v>
      </c>
      <c r="G21" s="14">
        <v>9</v>
      </c>
      <c r="H21" s="14">
        <v>6.5</v>
      </c>
      <c r="I21" s="14">
        <v>0</v>
      </c>
      <c r="J21" s="14">
        <v>6</v>
      </c>
      <c r="K21" s="14">
        <v>8</v>
      </c>
      <c r="L21" s="15">
        <f>SUM(G21:K21)</f>
        <v>29.5</v>
      </c>
      <c r="M21" s="4" t="s">
        <v>967</v>
      </c>
    </row>
    <row r="22" spans="1:13" ht="15">
      <c r="A22" s="10" t="s">
        <v>363</v>
      </c>
      <c r="B22" s="10" t="s">
        <v>364</v>
      </c>
      <c r="C22" s="30">
        <v>10</v>
      </c>
      <c r="D22" s="32" t="s">
        <v>161</v>
      </c>
      <c r="E22" s="32" t="s">
        <v>161</v>
      </c>
      <c r="F22" s="26" t="s">
        <v>365</v>
      </c>
      <c r="G22" s="14">
        <v>5</v>
      </c>
      <c r="H22" s="14">
        <v>8.5</v>
      </c>
      <c r="I22" s="14">
        <v>1</v>
      </c>
      <c r="J22" s="14">
        <v>6</v>
      </c>
      <c r="K22" s="14">
        <v>8.5</v>
      </c>
      <c r="L22" s="54">
        <f>SUM(G22:K22)</f>
        <v>29</v>
      </c>
      <c r="M22" s="4" t="s">
        <v>967</v>
      </c>
    </row>
    <row r="23" spans="1:13" ht="15">
      <c r="A23" s="2" t="s">
        <v>29</v>
      </c>
      <c r="B23" s="1" t="s">
        <v>8</v>
      </c>
      <c r="C23" s="4">
        <v>10</v>
      </c>
      <c r="D23" s="3" t="s">
        <v>9</v>
      </c>
      <c r="E23" s="3" t="s">
        <v>10</v>
      </c>
      <c r="F23" s="25" t="s">
        <v>20</v>
      </c>
      <c r="G23" s="18">
        <v>7</v>
      </c>
      <c r="H23" s="18">
        <v>8</v>
      </c>
      <c r="I23" s="18">
        <v>0</v>
      </c>
      <c r="J23" s="18">
        <v>5</v>
      </c>
      <c r="K23" s="18">
        <v>8.5</v>
      </c>
      <c r="L23" s="52">
        <v>28.5</v>
      </c>
      <c r="M23" s="4" t="s">
        <v>967</v>
      </c>
    </row>
    <row r="24" spans="1:13" ht="15">
      <c r="A24" s="1" t="s">
        <v>610</v>
      </c>
      <c r="B24" s="1" t="s">
        <v>601</v>
      </c>
      <c r="C24" s="4">
        <v>10</v>
      </c>
      <c r="D24" s="3" t="s">
        <v>602</v>
      </c>
      <c r="E24" s="3" t="s">
        <v>603</v>
      </c>
      <c r="F24" s="14" t="s">
        <v>611</v>
      </c>
      <c r="G24" s="14">
        <v>2</v>
      </c>
      <c r="H24" s="14">
        <v>6</v>
      </c>
      <c r="I24" s="14">
        <v>4.5</v>
      </c>
      <c r="J24" s="14">
        <v>6</v>
      </c>
      <c r="K24" s="14">
        <v>10</v>
      </c>
      <c r="L24" s="15">
        <f aca="true" t="shared" si="0" ref="L24:L32">SUM(G24:K24)</f>
        <v>28.5</v>
      </c>
      <c r="M24" s="4" t="s">
        <v>967</v>
      </c>
    </row>
    <row r="25" spans="1:13" ht="15">
      <c r="A25" s="1" t="s">
        <v>865</v>
      </c>
      <c r="B25" s="1" t="s">
        <v>722</v>
      </c>
      <c r="C25" s="4">
        <v>10</v>
      </c>
      <c r="D25" s="3" t="s">
        <v>718</v>
      </c>
      <c r="E25" s="3" t="s">
        <v>719</v>
      </c>
      <c r="F25" s="14" t="s">
        <v>866</v>
      </c>
      <c r="G25" s="14">
        <v>10</v>
      </c>
      <c r="H25" s="14">
        <v>6.5</v>
      </c>
      <c r="I25" s="14">
        <v>0</v>
      </c>
      <c r="J25" s="14">
        <v>5</v>
      </c>
      <c r="K25" s="14">
        <v>7</v>
      </c>
      <c r="L25" s="15">
        <f t="shared" si="0"/>
        <v>28.5</v>
      </c>
      <c r="M25" s="4" t="s">
        <v>967</v>
      </c>
    </row>
    <row r="26" spans="1:13" ht="15">
      <c r="A26" s="1" t="s">
        <v>205</v>
      </c>
      <c r="B26" s="1" t="s">
        <v>164</v>
      </c>
      <c r="C26" s="4">
        <v>10</v>
      </c>
      <c r="D26" s="3" t="s">
        <v>165</v>
      </c>
      <c r="E26" s="3" t="s">
        <v>166</v>
      </c>
      <c r="F26" s="14" t="s">
        <v>206</v>
      </c>
      <c r="G26" s="14">
        <v>5</v>
      </c>
      <c r="H26" s="14">
        <v>9.5</v>
      </c>
      <c r="I26" s="14">
        <v>0</v>
      </c>
      <c r="J26" s="14">
        <v>5</v>
      </c>
      <c r="K26" s="14">
        <v>8.5</v>
      </c>
      <c r="L26" s="15">
        <f t="shared" si="0"/>
        <v>28</v>
      </c>
      <c r="M26" s="4" t="s">
        <v>967</v>
      </c>
    </row>
    <row r="27" spans="1:13" ht="15">
      <c r="A27" s="1" t="s">
        <v>595</v>
      </c>
      <c r="B27" s="22" t="s">
        <v>583</v>
      </c>
      <c r="C27" s="22">
        <v>10</v>
      </c>
      <c r="D27" s="2" t="s">
        <v>584</v>
      </c>
      <c r="E27" s="2" t="s">
        <v>585</v>
      </c>
      <c r="F27" s="14">
        <v>2</v>
      </c>
      <c r="G27" s="18">
        <v>5.5</v>
      </c>
      <c r="H27" s="18">
        <v>4</v>
      </c>
      <c r="I27" s="18">
        <v>0.25</v>
      </c>
      <c r="J27" s="18">
        <v>9</v>
      </c>
      <c r="K27" s="18">
        <v>9</v>
      </c>
      <c r="L27" s="52">
        <f t="shared" si="0"/>
        <v>27.75</v>
      </c>
      <c r="M27" s="4" t="s">
        <v>967</v>
      </c>
    </row>
    <row r="28" spans="1:13" ht="15">
      <c r="A28" s="1" t="s">
        <v>689</v>
      </c>
      <c r="B28" s="1" t="s">
        <v>690</v>
      </c>
      <c r="C28" s="4">
        <v>10</v>
      </c>
      <c r="D28" s="3" t="s">
        <v>633</v>
      </c>
      <c r="E28" s="3" t="s">
        <v>634</v>
      </c>
      <c r="F28" s="26" t="s">
        <v>691</v>
      </c>
      <c r="G28" s="18">
        <v>5.25</v>
      </c>
      <c r="H28" s="18">
        <v>3.5</v>
      </c>
      <c r="I28" s="18">
        <v>1</v>
      </c>
      <c r="J28" s="18">
        <v>9.5</v>
      </c>
      <c r="K28" s="18">
        <v>8.5</v>
      </c>
      <c r="L28" s="52">
        <f t="shared" si="0"/>
        <v>27.75</v>
      </c>
      <c r="M28" s="4" t="s">
        <v>967</v>
      </c>
    </row>
    <row r="29" spans="1:13" ht="15">
      <c r="A29" s="1" t="s">
        <v>692</v>
      </c>
      <c r="B29" s="1" t="s">
        <v>693</v>
      </c>
      <c r="C29" s="4">
        <v>10</v>
      </c>
      <c r="D29" s="3" t="s">
        <v>659</v>
      </c>
      <c r="E29" s="3" t="s">
        <v>962</v>
      </c>
      <c r="F29" s="26" t="s">
        <v>694</v>
      </c>
      <c r="G29" s="18">
        <v>5.5</v>
      </c>
      <c r="H29" s="18">
        <v>8.75</v>
      </c>
      <c r="I29" s="18">
        <v>0</v>
      </c>
      <c r="J29" s="18">
        <v>5.75</v>
      </c>
      <c r="K29" s="18">
        <v>7.5</v>
      </c>
      <c r="L29" s="52">
        <f t="shared" si="0"/>
        <v>27.5</v>
      </c>
      <c r="M29" s="4" t="s">
        <v>967</v>
      </c>
    </row>
    <row r="30" spans="1:13" ht="15">
      <c r="A30" s="1" t="s">
        <v>867</v>
      </c>
      <c r="B30" s="1" t="s">
        <v>722</v>
      </c>
      <c r="C30" s="4">
        <v>10</v>
      </c>
      <c r="D30" s="3" t="s">
        <v>718</v>
      </c>
      <c r="E30" s="3" t="s">
        <v>719</v>
      </c>
      <c r="F30" s="14" t="s">
        <v>868</v>
      </c>
      <c r="G30" s="14">
        <v>5</v>
      </c>
      <c r="H30" s="14">
        <v>8</v>
      </c>
      <c r="I30" s="14">
        <v>0</v>
      </c>
      <c r="J30" s="14">
        <v>6</v>
      </c>
      <c r="K30" s="14">
        <v>8</v>
      </c>
      <c r="L30" s="15">
        <f t="shared" si="0"/>
        <v>27</v>
      </c>
      <c r="M30" s="4" t="s">
        <v>967</v>
      </c>
    </row>
    <row r="31" spans="1:13" ht="15">
      <c r="A31" s="1" t="s">
        <v>596</v>
      </c>
      <c r="B31" s="22" t="s">
        <v>583</v>
      </c>
      <c r="C31" s="22">
        <v>10</v>
      </c>
      <c r="D31" s="2" t="s">
        <v>584</v>
      </c>
      <c r="E31" s="2" t="s">
        <v>585</v>
      </c>
      <c r="F31" s="14">
        <v>4</v>
      </c>
      <c r="G31" s="18">
        <v>7.5</v>
      </c>
      <c r="H31" s="18">
        <v>6.75</v>
      </c>
      <c r="I31" s="18">
        <v>3.75</v>
      </c>
      <c r="J31" s="18">
        <v>8.75</v>
      </c>
      <c r="K31" s="18">
        <v>0</v>
      </c>
      <c r="L31" s="52">
        <f t="shared" si="0"/>
        <v>26.75</v>
      </c>
      <c r="M31" s="4" t="s">
        <v>967</v>
      </c>
    </row>
    <row r="32" spans="1:13" ht="15">
      <c r="A32" s="1" t="s">
        <v>869</v>
      </c>
      <c r="B32" s="1" t="s">
        <v>722</v>
      </c>
      <c r="C32" s="4">
        <v>10</v>
      </c>
      <c r="D32" s="3" t="s">
        <v>718</v>
      </c>
      <c r="E32" s="3" t="s">
        <v>719</v>
      </c>
      <c r="F32" s="14" t="s">
        <v>870</v>
      </c>
      <c r="G32" s="14">
        <v>8</v>
      </c>
      <c r="H32" s="14">
        <v>3.5</v>
      </c>
      <c r="I32" s="14">
        <v>0</v>
      </c>
      <c r="J32" s="14">
        <v>5</v>
      </c>
      <c r="K32" s="14">
        <v>10</v>
      </c>
      <c r="L32" s="15">
        <f t="shared" si="0"/>
        <v>26.5</v>
      </c>
      <c r="M32" s="4" t="s">
        <v>967</v>
      </c>
    </row>
    <row r="33" spans="1:13" ht="15">
      <c r="A33" s="1" t="s">
        <v>315</v>
      </c>
      <c r="B33" s="1" t="s">
        <v>316</v>
      </c>
      <c r="C33" s="4">
        <v>10</v>
      </c>
      <c r="D33" s="3" t="s">
        <v>269</v>
      </c>
      <c r="E33" s="3" t="s">
        <v>317</v>
      </c>
      <c r="F33" s="14" t="s">
        <v>318</v>
      </c>
      <c r="G33" s="14">
        <v>5</v>
      </c>
      <c r="H33" s="14">
        <v>6</v>
      </c>
      <c r="I33" s="14">
        <v>1</v>
      </c>
      <c r="J33" s="14">
        <v>4.25</v>
      </c>
      <c r="K33" s="14">
        <v>10</v>
      </c>
      <c r="L33" s="15">
        <v>26.25</v>
      </c>
      <c r="M33" s="4" t="s">
        <v>967</v>
      </c>
    </row>
    <row r="34" spans="1:13" ht="15">
      <c r="A34" s="2" t="s">
        <v>32</v>
      </c>
      <c r="B34" s="1" t="s">
        <v>8</v>
      </c>
      <c r="C34" s="4">
        <v>10</v>
      </c>
      <c r="D34" s="3" t="s">
        <v>9</v>
      </c>
      <c r="E34" s="3" t="s">
        <v>10</v>
      </c>
      <c r="F34" s="25" t="s">
        <v>23</v>
      </c>
      <c r="G34" s="18">
        <v>7</v>
      </c>
      <c r="H34" s="18">
        <v>7.5</v>
      </c>
      <c r="I34" s="18">
        <v>0</v>
      </c>
      <c r="J34" s="18">
        <v>5</v>
      </c>
      <c r="K34" s="18">
        <v>6.5</v>
      </c>
      <c r="L34" s="52">
        <v>26</v>
      </c>
      <c r="M34" s="4" t="s">
        <v>967</v>
      </c>
    </row>
    <row r="35" spans="1:13" ht="15">
      <c r="A35" s="1" t="s">
        <v>612</v>
      </c>
      <c r="B35" s="1" t="s">
        <v>601</v>
      </c>
      <c r="C35" s="4">
        <v>10</v>
      </c>
      <c r="D35" s="3" t="s">
        <v>602</v>
      </c>
      <c r="E35" s="3" t="s">
        <v>603</v>
      </c>
      <c r="F35" s="21" t="s">
        <v>613</v>
      </c>
      <c r="G35" s="14">
        <v>6</v>
      </c>
      <c r="H35" s="14">
        <v>5</v>
      </c>
      <c r="I35" s="14"/>
      <c r="J35" s="14">
        <v>6</v>
      </c>
      <c r="K35" s="14">
        <v>9</v>
      </c>
      <c r="L35" s="15">
        <f aca="true" t="shared" si="1" ref="L35:L45">SUM(G35:K35)</f>
        <v>26</v>
      </c>
      <c r="M35" s="4" t="s">
        <v>967</v>
      </c>
    </row>
    <row r="36" spans="1:13" ht="15">
      <c r="A36" s="1" t="s">
        <v>614</v>
      </c>
      <c r="B36" s="1" t="s">
        <v>601</v>
      </c>
      <c r="C36" s="4">
        <v>10</v>
      </c>
      <c r="D36" s="3" t="s">
        <v>602</v>
      </c>
      <c r="E36" s="3" t="s">
        <v>603</v>
      </c>
      <c r="F36" s="14" t="s">
        <v>615</v>
      </c>
      <c r="G36" s="14">
        <v>4</v>
      </c>
      <c r="H36" s="14">
        <v>7</v>
      </c>
      <c r="I36" s="14">
        <v>0</v>
      </c>
      <c r="J36" s="14">
        <v>6</v>
      </c>
      <c r="K36" s="14">
        <v>8.75</v>
      </c>
      <c r="L36" s="15">
        <f t="shared" si="1"/>
        <v>25.75</v>
      </c>
      <c r="M36" s="4" t="s">
        <v>967</v>
      </c>
    </row>
    <row r="37" spans="1:13" ht="15">
      <c r="A37" s="1" t="s">
        <v>188</v>
      </c>
      <c r="B37" s="1" t="s">
        <v>164</v>
      </c>
      <c r="C37" s="4">
        <v>10</v>
      </c>
      <c r="D37" s="3" t="s">
        <v>165</v>
      </c>
      <c r="E37" s="3" t="s">
        <v>166</v>
      </c>
      <c r="F37" s="14" t="s">
        <v>189</v>
      </c>
      <c r="G37" s="14">
        <v>0</v>
      </c>
      <c r="H37" s="14">
        <v>9.5</v>
      </c>
      <c r="I37" s="14">
        <v>0</v>
      </c>
      <c r="J37" s="14">
        <v>6</v>
      </c>
      <c r="K37" s="14">
        <v>10</v>
      </c>
      <c r="L37" s="15">
        <f t="shared" si="1"/>
        <v>25.5</v>
      </c>
      <c r="M37" s="4" t="s">
        <v>967</v>
      </c>
    </row>
    <row r="38" spans="1:13" ht="15">
      <c r="A38" s="1" t="s">
        <v>871</v>
      </c>
      <c r="B38" s="1" t="s">
        <v>722</v>
      </c>
      <c r="C38" s="4">
        <v>10</v>
      </c>
      <c r="D38" s="3" t="s">
        <v>718</v>
      </c>
      <c r="E38" s="3" t="s">
        <v>719</v>
      </c>
      <c r="F38" s="14" t="s">
        <v>872</v>
      </c>
      <c r="G38" s="14">
        <v>6</v>
      </c>
      <c r="H38" s="14">
        <v>7.5</v>
      </c>
      <c r="I38" s="14">
        <v>0</v>
      </c>
      <c r="J38" s="14">
        <v>4</v>
      </c>
      <c r="K38" s="14">
        <v>8</v>
      </c>
      <c r="L38" s="15">
        <f t="shared" si="1"/>
        <v>25.5</v>
      </c>
      <c r="M38" s="4" t="s">
        <v>967</v>
      </c>
    </row>
    <row r="39" spans="1:13" ht="15">
      <c r="A39" s="1" t="s">
        <v>873</v>
      </c>
      <c r="B39" s="1" t="s">
        <v>722</v>
      </c>
      <c r="C39" s="4">
        <v>10</v>
      </c>
      <c r="D39" s="3" t="s">
        <v>718</v>
      </c>
      <c r="E39" s="3" t="s">
        <v>719</v>
      </c>
      <c r="F39" s="14" t="s">
        <v>874</v>
      </c>
      <c r="G39" s="14">
        <v>7</v>
      </c>
      <c r="H39" s="14">
        <v>7.5</v>
      </c>
      <c r="I39" s="14">
        <v>0</v>
      </c>
      <c r="J39" s="14">
        <v>5</v>
      </c>
      <c r="K39" s="14">
        <v>6</v>
      </c>
      <c r="L39" s="15">
        <f t="shared" si="1"/>
        <v>25.5</v>
      </c>
      <c r="M39" s="4" t="s">
        <v>967</v>
      </c>
    </row>
    <row r="40" spans="1:13" ht="15">
      <c r="A40" s="1" t="s">
        <v>695</v>
      </c>
      <c r="B40" s="1" t="s">
        <v>693</v>
      </c>
      <c r="C40" s="4">
        <v>10</v>
      </c>
      <c r="D40" s="3" t="s">
        <v>659</v>
      </c>
      <c r="E40" s="3" t="s">
        <v>660</v>
      </c>
      <c r="F40" s="26" t="s">
        <v>696</v>
      </c>
      <c r="G40" s="18">
        <v>3.5</v>
      </c>
      <c r="H40" s="18">
        <v>7.5</v>
      </c>
      <c r="I40" s="18">
        <v>0</v>
      </c>
      <c r="J40" s="18">
        <v>4.8</v>
      </c>
      <c r="K40" s="18">
        <v>7.75</v>
      </c>
      <c r="L40" s="52">
        <f t="shared" si="1"/>
        <v>23.55</v>
      </c>
      <c r="M40" s="4" t="s">
        <v>967</v>
      </c>
    </row>
    <row r="41" spans="1:13" ht="15">
      <c r="A41" s="4" t="s">
        <v>571</v>
      </c>
      <c r="B41" s="1" t="s">
        <v>572</v>
      </c>
      <c r="C41" s="4">
        <v>10</v>
      </c>
      <c r="D41" s="3" t="s">
        <v>562</v>
      </c>
      <c r="E41" s="3" t="s">
        <v>563</v>
      </c>
      <c r="F41" s="21">
        <v>18831002</v>
      </c>
      <c r="G41" s="14">
        <v>4</v>
      </c>
      <c r="H41" s="14">
        <v>4.5</v>
      </c>
      <c r="I41" s="14">
        <v>0</v>
      </c>
      <c r="J41" s="14">
        <v>6</v>
      </c>
      <c r="K41" s="14">
        <v>9</v>
      </c>
      <c r="L41" s="15">
        <f t="shared" si="1"/>
        <v>23.5</v>
      </c>
      <c r="M41" s="4" t="s">
        <v>967</v>
      </c>
    </row>
    <row r="42" spans="1:13" ht="15">
      <c r="A42" s="1" t="s">
        <v>190</v>
      </c>
      <c r="B42" s="1" t="s">
        <v>164</v>
      </c>
      <c r="C42" s="4">
        <v>10</v>
      </c>
      <c r="D42" s="3" t="s">
        <v>165</v>
      </c>
      <c r="E42" s="3" t="s">
        <v>166</v>
      </c>
      <c r="F42" s="14" t="s">
        <v>191</v>
      </c>
      <c r="G42" s="14">
        <v>4.5</v>
      </c>
      <c r="H42" s="14">
        <v>6</v>
      </c>
      <c r="I42" s="14">
        <v>0</v>
      </c>
      <c r="J42" s="14">
        <v>4.5</v>
      </c>
      <c r="K42" s="14">
        <v>8</v>
      </c>
      <c r="L42" s="15">
        <f t="shared" si="1"/>
        <v>23</v>
      </c>
      <c r="M42" s="4" t="s">
        <v>967</v>
      </c>
    </row>
    <row r="43" spans="1:13" ht="15">
      <c r="A43" s="1" t="s">
        <v>616</v>
      </c>
      <c r="B43" s="1" t="s">
        <v>617</v>
      </c>
      <c r="C43" s="4">
        <v>10</v>
      </c>
      <c r="D43" s="3" t="s">
        <v>602</v>
      </c>
      <c r="E43" s="3" t="s">
        <v>618</v>
      </c>
      <c r="F43" s="21" t="s">
        <v>619</v>
      </c>
      <c r="G43" s="14">
        <v>3</v>
      </c>
      <c r="H43" s="14">
        <v>7.5</v>
      </c>
      <c r="I43" s="14">
        <v>0</v>
      </c>
      <c r="J43" s="14">
        <v>5.5</v>
      </c>
      <c r="K43" s="14">
        <v>6.5</v>
      </c>
      <c r="L43" s="15">
        <f t="shared" si="1"/>
        <v>22.5</v>
      </c>
      <c r="M43" s="4" t="s">
        <v>967</v>
      </c>
    </row>
    <row r="44" spans="1:13" ht="15">
      <c r="A44" s="1" t="s">
        <v>875</v>
      </c>
      <c r="B44" s="1" t="s">
        <v>722</v>
      </c>
      <c r="C44" s="4">
        <v>10</v>
      </c>
      <c r="D44" s="3" t="s">
        <v>718</v>
      </c>
      <c r="E44" s="3" t="s">
        <v>719</v>
      </c>
      <c r="F44" s="14" t="s">
        <v>876</v>
      </c>
      <c r="G44" s="14">
        <v>8</v>
      </c>
      <c r="H44" s="14">
        <v>0</v>
      </c>
      <c r="I44" s="14">
        <v>0</v>
      </c>
      <c r="J44" s="14">
        <v>5</v>
      </c>
      <c r="K44" s="14">
        <v>9</v>
      </c>
      <c r="L44" s="15">
        <f t="shared" si="1"/>
        <v>22</v>
      </c>
      <c r="M44" s="4" t="s">
        <v>967</v>
      </c>
    </row>
    <row r="45" spans="1:13" ht="15">
      <c r="A45" s="1" t="s">
        <v>186</v>
      </c>
      <c r="B45" s="1" t="s">
        <v>164</v>
      </c>
      <c r="C45" s="4">
        <v>10</v>
      </c>
      <c r="D45" s="3" t="s">
        <v>165</v>
      </c>
      <c r="E45" s="3" t="s">
        <v>166</v>
      </c>
      <c r="F45" s="14" t="s">
        <v>187</v>
      </c>
      <c r="G45" s="14">
        <v>2</v>
      </c>
      <c r="H45" s="14">
        <v>8.5</v>
      </c>
      <c r="I45" s="14">
        <v>0</v>
      </c>
      <c r="J45" s="14">
        <v>3</v>
      </c>
      <c r="K45" s="14">
        <v>8</v>
      </c>
      <c r="L45" s="15">
        <f t="shared" si="1"/>
        <v>21.5</v>
      </c>
      <c r="M45" s="4" t="s">
        <v>967</v>
      </c>
    </row>
    <row r="46" spans="1:13" ht="15">
      <c r="A46" s="8" t="s">
        <v>78</v>
      </c>
      <c r="B46" s="8" t="s">
        <v>54</v>
      </c>
      <c r="C46" s="40">
        <v>10</v>
      </c>
      <c r="D46" s="41" t="s">
        <v>76</v>
      </c>
      <c r="E46" s="41" t="s">
        <v>51</v>
      </c>
      <c r="F46" s="20" t="s">
        <v>79</v>
      </c>
      <c r="G46" s="19">
        <v>5</v>
      </c>
      <c r="H46" s="19">
        <v>7.5</v>
      </c>
      <c r="I46" s="19">
        <v>0</v>
      </c>
      <c r="J46" s="19">
        <v>7.5</v>
      </c>
      <c r="K46" s="19">
        <v>0</v>
      </c>
      <c r="L46" s="53">
        <f>G46+H46+I46+J46+K46</f>
        <v>20</v>
      </c>
      <c r="M46" s="4" t="s">
        <v>967</v>
      </c>
    </row>
    <row r="47" spans="1:13" ht="15">
      <c r="A47" s="10" t="s">
        <v>414</v>
      </c>
      <c r="B47" s="9" t="s">
        <v>415</v>
      </c>
      <c r="C47" s="31">
        <v>10</v>
      </c>
      <c r="D47" s="33" t="s">
        <v>341</v>
      </c>
      <c r="E47" s="33" t="s">
        <v>416</v>
      </c>
      <c r="F47" s="26" t="s">
        <v>417</v>
      </c>
      <c r="G47" s="14">
        <v>5</v>
      </c>
      <c r="H47" s="14">
        <v>5.5</v>
      </c>
      <c r="I47" s="14">
        <v>0</v>
      </c>
      <c r="J47" s="14">
        <v>4.5</v>
      </c>
      <c r="K47" s="14">
        <v>4.5</v>
      </c>
      <c r="L47" s="54">
        <f aca="true" t="shared" si="2" ref="L47:L52">SUM(G47:K47)</f>
        <v>19.5</v>
      </c>
      <c r="M47" s="4" t="s">
        <v>967</v>
      </c>
    </row>
    <row r="48" spans="1:13" ht="15">
      <c r="A48" s="10" t="s">
        <v>526</v>
      </c>
      <c r="B48" s="10" t="s">
        <v>261</v>
      </c>
      <c r="C48" s="30">
        <v>10</v>
      </c>
      <c r="D48" s="32" t="s">
        <v>141</v>
      </c>
      <c r="E48" s="32" t="s">
        <v>141</v>
      </c>
      <c r="F48" s="15">
        <v>771006</v>
      </c>
      <c r="G48" s="15">
        <v>1</v>
      </c>
      <c r="H48" s="15">
        <v>5</v>
      </c>
      <c r="I48" s="15">
        <v>0</v>
      </c>
      <c r="J48" s="15">
        <v>5</v>
      </c>
      <c r="K48" s="15">
        <v>8.5</v>
      </c>
      <c r="L48" s="15">
        <f t="shared" si="2"/>
        <v>19.5</v>
      </c>
      <c r="M48" s="4" t="s">
        <v>967</v>
      </c>
    </row>
    <row r="49" spans="1:13" ht="15">
      <c r="A49" s="1" t="s">
        <v>877</v>
      </c>
      <c r="B49" s="1" t="s">
        <v>722</v>
      </c>
      <c r="C49" s="4">
        <v>10</v>
      </c>
      <c r="D49" s="3" t="s">
        <v>718</v>
      </c>
      <c r="E49" s="3" t="s">
        <v>719</v>
      </c>
      <c r="F49" s="14" t="s">
        <v>878</v>
      </c>
      <c r="G49" s="14">
        <v>2</v>
      </c>
      <c r="H49" s="14">
        <v>7.5</v>
      </c>
      <c r="I49" s="14">
        <v>0</v>
      </c>
      <c r="J49" s="14">
        <v>4</v>
      </c>
      <c r="K49" s="14">
        <v>6</v>
      </c>
      <c r="L49" s="15">
        <f t="shared" si="2"/>
        <v>19.5</v>
      </c>
      <c r="M49" s="4" t="s">
        <v>967</v>
      </c>
    </row>
    <row r="50" spans="1:13" ht="15">
      <c r="A50" s="1" t="s">
        <v>196</v>
      </c>
      <c r="B50" s="1" t="s">
        <v>197</v>
      </c>
      <c r="C50" s="4">
        <v>10</v>
      </c>
      <c r="D50" s="3" t="s">
        <v>198</v>
      </c>
      <c r="E50" s="3" t="s">
        <v>199</v>
      </c>
      <c r="F50" s="14" t="s">
        <v>200</v>
      </c>
      <c r="G50" s="14">
        <v>2</v>
      </c>
      <c r="H50" s="14">
        <v>4</v>
      </c>
      <c r="I50" s="14">
        <v>0</v>
      </c>
      <c r="J50" s="14">
        <v>4.5</v>
      </c>
      <c r="K50" s="14">
        <v>7.75</v>
      </c>
      <c r="L50" s="15">
        <f t="shared" si="2"/>
        <v>18.25</v>
      </c>
      <c r="M50" s="4" t="s">
        <v>967</v>
      </c>
    </row>
    <row r="51" spans="1:13" ht="15">
      <c r="A51" s="10" t="s">
        <v>525</v>
      </c>
      <c r="B51" s="10" t="s">
        <v>261</v>
      </c>
      <c r="C51" s="30">
        <v>10</v>
      </c>
      <c r="D51" s="32" t="s">
        <v>141</v>
      </c>
      <c r="E51" s="32" t="s">
        <v>141</v>
      </c>
      <c r="F51" s="15">
        <v>771005</v>
      </c>
      <c r="G51" s="15">
        <v>4</v>
      </c>
      <c r="H51" s="15">
        <v>9.5</v>
      </c>
      <c r="I51" s="15">
        <v>0</v>
      </c>
      <c r="J51" s="15">
        <v>4.5</v>
      </c>
      <c r="K51" s="15">
        <v>0</v>
      </c>
      <c r="L51" s="15">
        <f t="shared" si="2"/>
        <v>18</v>
      </c>
      <c r="M51" s="4" t="s">
        <v>967</v>
      </c>
    </row>
    <row r="52" spans="1:13" ht="15">
      <c r="A52" s="1" t="s">
        <v>879</v>
      </c>
      <c r="B52" s="1" t="s">
        <v>722</v>
      </c>
      <c r="C52" s="4">
        <v>10</v>
      </c>
      <c r="D52" s="3" t="s">
        <v>718</v>
      </c>
      <c r="E52" s="3" t="s">
        <v>719</v>
      </c>
      <c r="F52" s="14" t="s">
        <v>880</v>
      </c>
      <c r="G52" s="14">
        <v>5</v>
      </c>
      <c r="H52" s="14">
        <v>6.5</v>
      </c>
      <c r="I52" s="14">
        <v>0</v>
      </c>
      <c r="J52" s="14">
        <v>6</v>
      </c>
      <c r="K52" s="14">
        <v>0</v>
      </c>
      <c r="L52" s="15">
        <f t="shared" si="2"/>
        <v>17.5</v>
      </c>
      <c r="M52" s="4" t="s">
        <v>967</v>
      </c>
    </row>
    <row r="53" spans="1:13" ht="15">
      <c r="A53" s="7" t="s">
        <v>80</v>
      </c>
      <c r="B53" s="7" t="s">
        <v>54</v>
      </c>
      <c r="C53" s="40">
        <v>10</v>
      </c>
      <c r="D53" s="41" t="s">
        <v>76</v>
      </c>
      <c r="E53" s="41" t="s">
        <v>51</v>
      </c>
      <c r="F53" s="20" t="s">
        <v>81</v>
      </c>
      <c r="G53" s="19">
        <v>5</v>
      </c>
      <c r="H53" s="19">
        <v>0</v>
      </c>
      <c r="I53" s="19">
        <v>0</v>
      </c>
      <c r="J53" s="19">
        <v>4.5</v>
      </c>
      <c r="K53" s="19">
        <v>7.5</v>
      </c>
      <c r="L53" s="53">
        <f>G53+H53+I53+J53+K53</f>
        <v>17</v>
      </c>
      <c r="M53" s="4" t="s">
        <v>967</v>
      </c>
    </row>
    <row r="54" spans="1:13" ht="15">
      <c r="A54" s="1" t="s">
        <v>319</v>
      </c>
      <c r="B54" s="1" t="s">
        <v>320</v>
      </c>
      <c r="C54" s="4">
        <v>10</v>
      </c>
      <c r="D54" s="3" t="s">
        <v>269</v>
      </c>
      <c r="E54" s="3" t="s">
        <v>321</v>
      </c>
      <c r="F54" s="14" t="s">
        <v>322</v>
      </c>
      <c r="G54" s="14">
        <v>0</v>
      </c>
      <c r="H54" s="14">
        <v>1</v>
      </c>
      <c r="I54" s="14">
        <v>0</v>
      </c>
      <c r="J54" s="14">
        <v>7</v>
      </c>
      <c r="K54" s="14">
        <v>9</v>
      </c>
      <c r="L54" s="15">
        <v>17</v>
      </c>
      <c r="M54" s="4" t="s">
        <v>967</v>
      </c>
    </row>
    <row r="55" spans="1:13" ht="15">
      <c r="A55" s="1" t="s">
        <v>329</v>
      </c>
      <c r="B55" s="1" t="s">
        <v>310</v>
      </c>
      <c r="C55" s="4">
        <v>10</v>
      </c>
      <c r="D55" s="3" t="s">
        <v>269</v>
      </c>
      <c r="E55" s="3" t="s">
        <v>274</v>
      </c>
      <c r="F55" s="14" t="s">
        <v>330</v>
      </c>
      <c r="G55" s="14">
        <v>0</v>
      </c>
      <c r="H55" s="14">
        <v>5.8</v>
      </c>
      <c r="I55" s="14">
        <v>5</v>
      </c>
      <c r="J55" s="14">
        <v>5.5</v>
      </c>
      <c r="K55" s="14">
        <v>0</v>
      </c>
      <c r="L55" s="15">
        <v>16.3</v>
      </c>
      <c r="M55" s="4" t="s">
        <v>967</v>
      </c>
    </row>
    <row r="56" spans="1:13" ht="15">
      <c r="A56" s="1" t="s">
        <v>622</v>
      </c>
      <c r="B56" s="1" t="s">
        <v>601</v>
      </c>
      <c r="C56" s="4">
        <v>10</v>
      </c>
      <c r="D56" s="3" t="s">
        <v>602</v>
      </c>
      <c r="E56" s="3" t="s">
        <v>603</v>
      </c>
      <c r="F56" s="21" t="s">
        <v>623</v>
      </c>
      <c r="G56" s="14">
        <v>4</v>
      </c>
      <c r="H56" s="14">
        <v>6.5</v>
      </c>
      <c r="I56" s="14"/>
      <c r="J56" s="14">
        <v>5.25</v>
      </c>
      <c r="K56" s="14"/>
      <c r="L56" s="15">
        <f>SUM(G56:J56)</f>
        <v>15.75</v>
      </c>
      <c r="M56" s="4" t="s">
        <v>967</v>
      </c>
    </row>
    <row r="57" spans="1:13" ht="15">
      <c r="A57" s="1" t="s">
        <v>620</v>
      </c>
      <c r="B57" s="1" t="s">
        <v>601</v>
      </c>
      <c r="C57" s="4">
        <v>10</v>
      </c>
      <c r="D57" s="3" t="s">
        <v>602</v>
      </c>
      <c r="E57" s="3" t="s">
        <v>603</v>
      </c>
      <c r="F57" s="14" t="s">
        <v>621</v>
      </c>
      <c r="G57" s="14">
        <v>3</v>
      </c>
      <c r="H57" s="14">
        <v>7</v>
      </c>
      <c r="I57" s="14">
        <v>0</v>
      </c>
      <c r="J57" s="14">
        <v>5.5</v>
      </c>
      <c r="K57" s="14">
        <v>0</v>
      </c>
      <c r="L57" s="54">
        <f aca="true" t="shared" si="3" ref="L57:L63">SUM(G57:K57)</f>
        <v>15.5</v>
      </c>
      <c r="M57" s="4" t="s">
        <v>967</v>
      </c>
    </row>
    <row r="58" spans="1:13" ht="15">
      <c r="A58" s="1" t="s">
        <v>881</v>
      </c>
      <c r="B58" s="1" t="s">
        <v>722</v>
      </c>
      <c r="C58" s="4">
        <v>10</v>
      </c>
      <c r="D58" s="3" t="s">
        <v>718</v>
      </c>
      <c r="E58" s="3" t="s">
        <v>719</v>
      </c>
      <c r="F58" s="14" t="s">
        <v>882</v>
      </c>
      <c r="G58" s="14">
        <v>7</v>
      </c>
      <c r="H58" s="14">
        <v>6.5</v>
      </c>
      <c r="I58" s="14">
        <v>2</v>
      </c>
      <c r="J58" s="14">
        <v>0</v>
      </c>
      <c r="K58" s="14">
        <v>0</v>
      </c>
      <c r="L58" s="15">
        <f t="shared" si="3"/>
        <v>15.5</v>
      </c>
      <c r="M58" s="4" t="s">
        <v>967</v>
      </c>
    </row>
    <row r="59" spans="1:13" ht="15">
      <c r="A59" s="10" t="s">
        <v>370</v>
      </c>
      <c r="B59" s="10" t="s">
        <v>372</v>
      </c>
      <c r="C59" s="30">
        <v>10</v>
      </c>
      <c r="D59" s="32" t="s">
        <v>371</v>
      </c>
      <c r="E59" s="32" t="s">
        <v>373</v>
      </c>
      <c r="F59" s="26" t="s">
        <v>374</v>
      </c>
      <c r="G59" s="14">
        <v>1</v>
      </c>
      <c r="H59" s="14">
        <v>9</v>
      </c>
      <c r="I59" s="14">
        <v>0</v>
      </c>
      <c r="J59" s="14">
        <v>5.25</v>
      </c>
      <c r="K59" s="14">
        <v>0</v>
      </c>
      <c r="L59" s="54">
        <f t="shared" si="3"/>
        <v>15.25</v>
      </c>
      <c r="M59" s="4" t="s">
        <v>967</v>
      </c>
    </row>
    <row r="60" spans="1:13" ht="15">
      <c r="A60" s="10" t="s">
        <v>378</v>
      </c>
      <c r="B60" s="10" t="s">
        <v>379</v>
      </c>
      <c r="C60" s="30">
        <v>10</v>
      </c>
      <c r="D60" s="32" t="s">
        <v>341</v>
      </c>
      <c r="E60" s="32" t="s">
        <v>380</v>
      </c>
      <c r="F60" s="26" t="s">
        <v>381</v>
      </c>
      <c r="G60" s="14">
        <v>0</v>
      </c>
      <c r="H60" s="14">
        <v>6.5</v>
      </c>
      <c r="I60" s="14">
        <v>2</v>
      </c>
      <c r="J60" s="14">
        <v>6</v>
      </c>
      <c r="K60" s="14">
        <v>0</v>
      </c>
      <c r="L60" s="54">
        <f t="shared" si="3"/>
        <v>14.5</v>
      </c>
      <c r="M60" s="4" t="s">
        <v>967</v>
      </c>
    </row>
    <row r="61" spans="1:13" ht="15">
      <c r="A61" s="10" t="s">
        <v>382</v>
      </c>
      <c r="B61" s="10" t="s">
        <v>383</v>
      </c>
      <c r="C61" s="30">
        <v>10</v>
      </c>
      <c r="D61" s="32" t="s">
        <v>341</v>
      </c>
      <c r="E61" s="32" t="s">
        <v>343</v>
      </c>
      <c r="F61" s="26" t="s">
        <v>384</v>
      </c>
      <c r="G61" s="14">
        <v>0</v>
      </c>
      <c r="H61" s="14">
        <v>8.5</v>
      </c>
      <c r="I61" s="14">
        <v>0</v>
      </c>
      <c r="J61" s="14">
        <v>6</v>
      </c>
      <c r="K61" s="14">
        <v>0</v>
      </c>
      <c r="L61" s="54">
        <f t="shared" si="3"/>
        <v>14.5</v>
      </c>
      <c r="M61" s="4" t="s">
        <v>967</v>
      </c>
    </row>
    <row r="62" spans="1:13" ht="15">
      <c r="A62" s="10" t="s">
        <v>411</v>
      </c>
      <c r="B62" s="10" t="s">
        <v>259</v>
      </c>
      <c r="C62" s="30">
        <v>10</v>
      </c>
      <c r="D62" s="32" t="s">
        <v>412</v>
      </c>
      <c r="E62" s="32" t="s">
        <v>141</v>
      </c>
      <c r="F62" s="26" t="s">
        <v>413</v>
      </c>
      <c r="G62" s="14">
        <v>1</v>
      </c>
      <c r="H62" s="14">
        <v>3.5</v>
      </c>
      <c r="I62" s="14">
        <v>2</v>
      </c>
      <c r="J62" s="14">
        <v>5</v>
      </c>
      <c r="K62" s="14">
        <v>2.75</v>
      </c>
      <c r="L62" s="54">
        <f t="shared" si="3"/>
        <v>14.25</v>
      </c>
      <c r="M62" s="4" t="s">
        <v>967</v>
      </c>
    </row>
    <row r="63" spans="1:13" ht="15">
      <c r="A63" t="s">
        <v>573</v>
      </c>
      <c r="B63" t="s">
        <v>574</v>
      </c>
      <c r="C63" s="23">
        <v>10</v>
      </c>
      <c r="D63" s="12" t="s">
        <v>341</v>
      </c>
      <c r="E63" s="12" t="s">
        <v>575</v>
      </c>
      <c r="F63" s="16">
        <v>18831001</v>
      </c>
      <c r="G63" s="16">
        <v>1</v>
      </c>
      <c r="H63" s="16">
        <v>6.7</v>
      </c>
      <c r="I63" s="16">
        <v>0</v>
      </c>
      <c r="J63" s="16">
        <v>6</v>
      </c>
      <c r="K63" s="16">
        <v>0.5</v>
      </c>
      <c r="L63" s="15">
        <f t="shared" si="3"/>
        <v>14.2</v>
      </c>
      <c r="M63" s="4" t="s">
        <v>967</v>
      </c>
    </row>
    <row r="64" spans="1:13" ht="15">
      <c r="A64" s="1" t="s">
        <v>323</v>
      </c>
      <c r="B64" s="1" t="s">
        <v>324</v>
      </c>
      <c r="C64" s="4">
        <v>10</v>
      </c>
      <c r="D64" s="3" t="s">
        <v>269</v>
      </c>
      <c r="E64" s="3" t="s">
        <v>274</v>
      </c>
      <c r="F64" s="14" t="s">
        <v>325</v>
      </c>
      <c r="G64" s="14">
        <v>2</v>
      </c>
      <c r="H64" s="14">
        <v>3.8</v>
      </c>
      <c r="I64" s="14">
        <v>2.5</v>
      </c>
      <c r="J64" s="14">
        <v>5.5</v>
      </c>
      <c r="K64" s="14">
        <v>0</v>
      </c>
      <c r="L64" s="14">
        <v>13.8</v>
      </c>
      <c r="M64" s="4" t="s">
        <v>968</v>
      </c>
    </row>
    <row r="65" spans="1:13" ht="15">
      <c r="A65" s="1" t="s">
        <v>697</v>
      </c>
      <c r="B65" s="1" t="s">
        <v>693</v>
      </c>
      <c r="C65" s="4">
        <v>10</v>
      </c>
      <c r="D65" s="3" t="s">
        <v>659</v>
      </c>
      <c r="E65" s="3" t="s">
        <v>660</v>
      </c>
      <c r="F65" s="26" t="s">
        <v>698</v>
      </c>
      <c r="G65" s="18">
        <v>0.5</v>
      </c>
      <c r="H65" s="18" t="s">
        <v>635</v>
      </c>
      <c r="I65" s="18" t="s">
        <v>635</v>
      </c>
      <c r="J65" s="18">
        <v>4.75</v>
      </c>
      <c r="K65" s="18">
        <v>8.5</v>
      </c>
      <c r="L65" s="18">
        <f>SUM(G65:K65)</f>
        <v>13.75</v>
      </c>
      <c r="M65" s="4" t="s">
        <v>968</v>
      </c>
    </row>
    <row r="66" spans="1:13" ht="15">
      <c r="A66" s="8" t="s">
        <v>82</v>
      </c>
      <c r="B66" s="8" t="s">
        <v>83</v>
      </c>
      <c r="C66" s="40">
        <v>10</v>
      </c>
      <c r="D66" s="41" t="s">
        <v>76</v>
      </c>
      <c r="E66" s="41" t="s">
        <v>51</v>
      </c>
      <c r="F66" s="20" t="s">
        <v>84</v>
      </c>
      <c r="G66" s="20">
        <v>2</v>
      </c>
      <c r="H66" s="20">
        <v>0</v>
      </c>
      <c r="I66" s="20">
        <v>0</v>
      </c>
      <c r="J66" s="20">
        <v>6</v>
      </c>
      <c r="K66" s="20">
        <v>5.5</v>
      </c>
      <c r="L66" s="20">
        <f>G66+H66+I66+J66+K66</f>
        <v>13.5</v>
      </c>
      <c r="M66" s="4" t="s">
        <v>968</v>
      </c>
    </row>
    <row r="67" spans="1:13" ht="15">
      <c r="A67" s="1" t="s">
        <v>182</v>
      </c>
      <c r="B67" s="1" t="s">
        <v>164</v>
      </c>
      <c r="C67" s="4">
        <v>10</v>
      </c>
      <c r="D67" s="3" t="s">
        <v>165</v>
      </c>
      <c r="E67" s="3" t="s">
        <v>166</v>
      </c>
      <c r="F67" s="14" t="s">
        <v>183</v>
      </c>
      <c r="G67" s="14">
        <v>5.5</v>
      </c>
      <c r="H67" s="14">
        <v>5</v>
      </c>
      <c r="I67" s="14">
        <v>0</v>
      </c>
      <c r="J67" s="14">
        <v>3</v>
      </c>
      <c r="K67" s="14">
        <v>0</v>
      </c>
      <c r="L67" s="14">
        <f>SUM(G67:K67)</f>
        <v>13.5</v>
      </c>
      <c r="M67" s="4" t="s">
        <v>968</v>
      </c>
    </row>
    <row r="68" spans="1:13" ht="15">
      <c r="A68" s="10" t="s">
        <v>388</v>
      </c>
      <c r="B68" s="10" t="s">
        <v>389</v>
      </c>
      <c r="C68" s="30">
        <v>10</v>
      </c>
      <c r="D68" s="32" t="s">
        <v>346</v>
      </c>
      <c r="E68" s="32" t="s">
        <v>390</v>
      </c>
      <c r="F68" s="26" t="s">
        <v>391</v>
      </c>
      <c r="G68" s="14">
        <v>0</v>
      </c>
      <c r="H68" s="14">
        <v>0</v>
      </c>
      <c r="I68" s="14">
        <v>0</v>
      </c>
      <c r="J68" s="14">
        <v>6</v>
      </c>
      <c r="K68" s="14">
        <v>7.5</v>
      </c>
      <c r="L68" s="21">
        <f>SUM(G68:K68)</f>
        <v>13.5</v>
      </c>
      <c r="M68" s="4" t="s">
        <v>968</v>
      </c>
    </row>
    <row r="69" spans="1:13" ht="15">
      <c r="A69" s="7" t="s">
        <v>85</v>
      </c>
      <c r="B69" s="7" t="s">
        <v>54</v>
      </c>
      <c r="C69" s="40">
        <v>10</v>
      </c>
      <c r="D69" s="41" t="s">
        <v>76</v>
      </c>
      <c r="E69" s="41" t="s">
        <v>51</v>
      </c>
      <c r="F69" s="36" t="s">
        <v>86</v>
      </c>
      <c r="G69" s="19">
        <v>1</v>
      </c>
      <c r="H69" s="19">
        <v>0</v>
      </c>
      <c r="I69" s="19">
        <v>0</v>
      </c>
      <c r="J69" s="19">
        <v>5.5</v>
      </c>
      <c r="K69" s="19">
        <v>6.75</v>
      </c>
      <c r="L69" s="20">
        <f>G69+H69+I69+J69+K69</f>
        <v>13.25</v>
      </c>
      <c r="M69" s="4" t="s">
        <v>968</v>
      </c>
    </row>
    <row r="70" spans="1:13" ht="15">
      <c r="A70" s="1" t="s">
        <v>192</v>
      </c>
      <c r="B70" s="1" t="s">
        <v>164</v>
      </c>
      <c r="C70" s="4">
        <v>10</v>
      </c>
      <c r="D70" s="3" t="s">
        <v>165</v>
      </c>
      <c r="E70" s="3" t="s">
        <v>166</v>
      </c>
      <c r="F70" s="14" t="s">
        <v>193</v>
      </c>
      <c r="G70" s="14">
        <v>8.5</v>
      </c>
      <c r="H70" s="14">
        <v>0</v>
      </c>
      <c r="I70" s="14">
        <v>0</v>
      </c>
      <c r="J70" s="14">
        <v>4.5</v>
      </c>
      <c r="K70" s="14">
        <v>0</v>
      </c>
      <c r="L70" s="14">
        <f>SUM(G70:K70)</f>
        <v>13</v>
      </c>
      <c r="M70" s="4" t="s">
        <v>968</v>
      </c>
    </row>
    <row r="71" spans="1:13" ht="15">
      <c r="A71" s="10" t="s">
        <v>395</v>
      </c>
      <c r="B71" s="10" t="s">
        <v>396</v>
      </c>
      <c r="C71" s="30">
        <v>10</v>
      </c>
      <c r="D71" s="32" t="s">
        <v>161</v>
      </c>
      <c r="E71" s="32" t="s">
        <v>161</v>
      </c>
      <c r="F71" s="35" t="s">
        <v>397</v>
      </c>
      <c r="G71" s="14">
        <v>0</v>
      </c>
      <c r="H71" s="14">
        <v>0</v>
      </c>
      <c r="I71" s="14">
        <v>0</v>
      </c>
      <c r="J71" s="14">
        <v>4</v>
      </c>
      <c r="K71" s="14">
        <v>9</v>
      </c>
      <c r="L71" s="21">
        <f>SUM(G71:K71)</f>
        <v>13</v>
      </c>
      <c r="M71" s="4" t="s">
        <v>968</v>
      </c>
    </row>
    <row r="72" spans="1:13" ht="15">
      <c r="A72" s="10" t="s">
        <v>558</v>
      </c>
      <c r="B72" s="10" t="s">
        <v>553</v>
      </c>
      <c r="C72" s="30">
        <v>10</v>
      </c>
      <c r="D72" s="32" t="s">
        <v>554</v>
      </c>
      <c r="E72" s="32" t="s">
        <v>555</v>
      </c>
      <c r="F72" s="15">
        <v>32</v>
      </c>
      <c r="G72" s="15">
        <v>5</v>
      </c>
      <c r="H72" s="15">
        <v>2</v>
      </c>
      <c r="I72" s="15"/>
      <c r="J72" s="15">
        <v>4</v>
      </c>
      <c r="K72" s="15">
        <v>2</v>
      </c>
      <c r="L72" s="15">
        <f>SUM(G72:K72)</f>
        <v>13</v>
      </c>
      <c r="M72" s="4" t="s">
        <v>968</v>
      </c>
    </row>
    <row r="73" spans="1:13" ht="15">
      <c r="A73" s="1" t="s">
        <v>326</v>
      </c>
      <c r="B73" s="1" t="s">
        <v>327</v>
      </c>
      <c r="C73" s="4">
        <v>10</v>
      </c>
      <c r="D73" s="3" t="s">
        <v>269</v>
      </c>
      <c r="E73" s="3" t="s">
        <v>274</v>
      </c>
      <c r="F73" s="37" t="s">
        <v>328</v>
      </c>
      <c r="G73" s="14">
        <v>0</v>
      </c>
      <c r="H73" s="14">
        <v>4.5</v>
      </c>
      <c r="I73" s="14">
        <v>0</v>
      </c>
      <c r="J73" s="14">
        <v>0</v>
      </c>
      <c r="K73" s="14">
        <v>8</v>
      </c>
      <c r="L73" s="14">
        <v>12.5</v>
      </c>
      <c r="M73" s="4" t="s">
        <v>968</v>
      </c>
    </row>
    <row r="74" spans="1:13" ht="15">
      <c r="A74" s="1" t="s">
        <v>624</v>
      </c>
      <c r="B74" s="1" t="s">
        <v>601</v>
      </c>
      <c r="C74" s="4">
        <v>10</v>
      </c>
      <c r="D74" s="3" t="s">
        <v>602</v>
      </c>
      <c r="E74" s="3" t="s">
        <v>603</v>
      </c>
      <c r="F74" s="14" t="s">
        <v>625</v>
      </c>
      <c r="G74" s="14">
        <v>0</v>
      </c>
      <c r="H74" s="14">
        <v>6.5</v>
      </c>
      <c r="I74" s="14"/>
      <c r="J74" s="14">
        <v>6</v>
      </c>
      <c r="K74" s="14">
        <v>0</v>
      </c>
      <c r="L74" s="14">
        <f aca="true" t="shared" si="4" ref="L74:L97">SUM(G74:K74)</f>
        <v>12.5</v>
      </c>
      <c r="M74" s="4" t="s">
        <v>968</v>
      </c>
    </row>
    <row r="75" spans="1:13" ht="15">
      <c r="A75" s="10" t="s">
        <v>559</v>
      </c>
      <c r="B75" s="10" t="s">
        <v>553</v>
      </c>
      <c r="C75" s="30">
        <v>10</v>
      </c>
      <c r="D75" s="32" t="s">
        <v>554</v>
      </c>
      <c r="E75" s="32" t="s">
        <v>555</v>
      </c>
      <c r="F75" s="38">
        <v>33</v>
      </c>
      <c r="G75" s="15">
        <v>1</v>
      </c>
      <c r="H75" s="15">
        <v>4.5</v>
      </c>
      <c r="I75" s="15">
        <v>0</v>
      </c>
      <c r="J75" s="15">
        <v>5</v>
      </c>
      <c r="K75" s="15">
        <v>1.75</v>
      </c>
      <c r="L75" s="15">
        <f t="shared" si="4"/>
        <v>12.25</v>
      </c>
      <c r="M75" s="4" t="s">
        <v>968</v>
      </c>
    </row>
    <row r="76" spans="1:13" ht="15">
      <c r="A76" s="1" t="s">
        <v>883</v>
      </c>
      <c r="B76" s="1" t="s">
        <v>722</v>
      </c>
      <c r="C76" s="4">
        <v>10</v>
      </c>
      <c r="D76" s="3" t="s">
        <v>718</v>
      </c>
      <c r="E76" s="3" t="s">
        <v>719</v>
      </c>
      <c r="F76" s="14" t="s">
        <v>884</v>
      </c>
      <c r="G76" s="14">
        <v>3</v>
      </c>
      <c r="H76" s="14">
        <v>0</v>
      </c>
      <c r="I76" s="14">
        <v>0</v>
      </c>
      <c r="J76" s="14">
        <v>4</v>
      </c>
      <c r="K76" s="14">
        <v>4.25</v>
      </c>
      <c r="L76" s="14">
        <f t="shared" si="4"/>
        <v>11.25</v>
      </c>
      <c r="M76" s="4" t="s">
        <v>968</v>
      </c>
    </row>
    <row r="77" spans="1:13" ht="15">
      <c r="A77" s="1" t="s">
        <v>885</v>
      </c>
      <c r="B77" s="1" t="s">
        <v>722</v>
      </c>
      <c r="C77" s="4">
        <v>10</v>
      </c>
      <c r="D77" s="3" t="s">
        <v>718</v>
      </c>
      <c r="E77" s="3" t="s">
        <v>719</v>
      </c>
      <c r="F77" s="14" t="s">
        <v>886</v>
      </c>
      <c r="G77" s="14">
        <v>7</v>
      </c>
      <c r="H77" s="14">
        <v>0</v>
      </c>
      <c r="I77" s="14">
        <v>0</v>
      </c>
      <c r="J77" s="14">
        <v>0</v>
      </c>
      <c r="K77" s="14">
        <v>4</v>
      </c>
      <c r="L77" s="14">
        <f t="shared" si="4"/>
        <v>11</v>
      </c>
      <c r="M77" s="4" t="s">
        <v>968</v>
      </c>
    </row>
    <row r="78" spans="1:13" ht="15">
      <c r="A78" s="10" t="s">
        <v>524</v>
      </c>
      <c r="B78" s="10" t="s">
        <v>259</v>
      </c>
      <c r="C78" s="30">
        <v>10</v>
      </c>
      <c r="D78" s="32" t="s">
        <v>141</v>
      </c>
      <c r="E78" s="32" t="s">
        <v>141</v>
      </c>
      <c r="F78" s="15">
        <v>771004</v>
      </c>
      <c r="G78" s="15">
        <v>1</v>
      </c>
      <c r="H78" s="15">
        <v>4</v>
      </c>
      <c r="I78" s="15">
        <v>0</v>
      </c>
      <c r="J78" s="15">
        <v>5.5</v>
      </c>
      <c r="K78" s="15">
        <v>0</v>
      </c>
      <c r="L78" s="15">
        <f t="shared" si="4"/>
        <v>10.5</v>
      </c>
      <c r="M78" s="4" t="s">
        <v>968</v>
      </c>
    </row>
    <row r="79" spans="1:13" ht="15">
      <c r="A79" s="10" t="s">
        <v>523</v>
      </c>
      <c r="B79" s="10" t="s">
        <v>259</v>
      </c>
      <c r="C79" s="30">
        <v>10</v>
      </c>
      <c r="D79" s="32" t="s">
        <v>141</v>
      </c>
      <c r="E79" s="32" t="s">
        <v>141</v>
      </c>
      <c r="F79" s="15">
        <v>771003</v>
      </c>
      <c r="G79" s="15">
        <v>7</v>
      </c>
      <c r="H79" s="15">
        <v>0</v>
      </c>
      <c r="I79" s="15">
        <v>3</v>
      </c>
      <c r="J79" s="15">
        <v>0</v>
      </c>
      <c r="K79" s="15">
        <v>0</v>
      </c>
      <c r="L79" s="15">
        <f t="shared" si="4"/>
        <v>10</v>
      </c>
      <c r="M79" s="4" t="s">
        <v>968</v>
      </c>
    </row>
    <row r="80" spans="1:13" ht="15">
      <c r="A80" s="1" t="s">
        <v>887</v>
      </c>
      <c r="B80" s="1" t="s">
        <v>722</v>
      </c>
      <c r="C80" s="4">
        <v>10</v>
      </c>
      <c r="D80" s="3" t="s">
        <v>718</v>
      </c>
      <c r="E80" s="3" t="s">
        <v>719</v>
      </c>
      <c r="F80" s="14" t="s">
        <v>888</v>
      </c>
      <c r="G80" s="14">
        <v>0</v>
      </c>
      <c r="H80" s="14">
        <v>0</v>
      </c>
      <c r="I80" s="14">
        <v>0</v>
      </c>
      <c r="J80" s="14">
        <v>4</v>
      </c>
      <c r="K80" s="14">
        <v>6</v>
      </c>
      <c r="L80" s="14">
        <f t="shared" si="4"/>
        <v>10</v>
      </c>
      <c r="M80" s="4" t="s">
        <v>968</v>
      </c>
    </row>
    <row r="81" spans="1:13" ht="15">
      <c r="A81" s="1" t="s">
        <v>889</v>
      </c>
      <c r="B81" s="1" t="s">
        <v>722</v>
      </c>
      <c r="C81" s="4">
        <v>10</v>
      </c>
      <c r="D81" s="3" t="s">
        <v>718</v>
      </c>
      <c r="E81" s="3" t="s">
        <v>719</v>
      </c>
      <c r="F81" s="14" t="s">
        <v>890</v>
      </c>
      <c r="G81" s="14">
        <v>2</v>
      </c>
      <c r="H81" s="14">
        <v>0</v>
      </c>
      <c r="I81" s="14">
        <v>0</v>
      </c>
      <c r="J81" s="14">
        <v>4</v>
      </c>
      <c r="K81" s="14">
        <v>4</v>
      </c>
      <c r="L81" s="14">
        <f t="shared" si="4"/>
        <v>10</v>
      </c>
      <c r="M81" s="4" t="s">
        <v>968</v>
      </c>
    </row>
    <row r="82" spans="1:13" ht="15">
      <c r="A82" s="1" t="s">
        <v>891</v>
      </c>
      <c r="B82" s="1" t="s">
        <v>722</v>
      </c>
      <c r="C82" s="4">
        <v>10</v>
      </c>
      <c r="D82" s="3" t="s">
        <v>718</v>
      </c>
      <c r="E82" s="3" t="s">
        <v>719</v>
      </c>
      <c r="F82" s="14" t="s">
        <v>892</v>
      </c>
      <c r="G82" s="14">
        <v>2</v>
      </c>
      <c r="H82" s="14">
        <v>0</v>
      </c>
      <c r="I82" s="14">
        <v>0</v>
      </c>
      <c r="J82" s="14">
        <v>3</v>
      </c>
      <c r="K82" s="14">
        <v>5</v>
      </c>
      <c r="L82" s="14">
        <f t="shared" si="4"/>
        <v>10</v>
      </c>
      <c r="M82" s="4" t="s">
        <v>968</v>
      </c>
    </row>
    <row r="83" spans="1:13" ht="15">
      <c r="A83" s="10" t="s">
        <v>405</v>
      </c>
      <c r="B83" s="9" t="s">
        <v>406</v>
      </c>
      <c r="C83" s="31">
        <v>10</v>
      </c>
      <c r="D83" s="33" t="s">
        <v>341</v>
      </c>
      <c r="E83" s="33" t="s">
        <v>343</v>
      </c>
      <c r="F83" s="26" t="s">
        <v>407</v>
      </c>
      <c r="G83" s="14">
        <v>0</v>
      </c>
      <c r="H83" s="14">
        <v>0</v>
      </c>
      <c r="I83" s="14">
        <v>1</v>
      </c>
      <c r="J83" s="14">
        <v>0</v>
      </c>
      <c r="K83" s="14">
        <v>8.5</v>
      </c>
      <c r="L83" s="21">
        <f t="shared" si="4"/>
        <v>9.5</v>
      </c>
      <c r="M83" s="4" t="s">
        <v>968</v>
      </c>
    </row>
    <row r="84" spans="1:13" ht="15">
      <c r="A84" s="1" t="s">
        <v>893</v>
      </c>
      <c r="B84" s="1" t="s">
        <v>722</v>
      </c>
      <c r="C84" s="4">
        <v>10</v>
      </c>
      <c r="D84" s="3" t="s">
        <v>718</v>
      </c>
      <c r="E84" s="3" t="s">
        <v>719</v>
      </c>
      <c r="F84" s="14" t="s">
        <v>894</v>
      </c>
      <c r="G84" s="14">
        <v>1</v>
      </c>
      <c r="H84" s="14">
        <v>2.5</v>
      </c>
      <c r="I84" s="14">
        <v>0</v>
      </c>
      <c r="J84" s="14">
        <v>3</v>
      </c>
      <c r="K84" s="14">
        <v>3</v>
      </c>
      <c r="L84" s="14">
        <f t="shared" si="4"/>
        <v>9.5</v>
      </c>
      <c r="M84" s="4" t="s">
        <v>968</v>
      </c>
    </row>
    <row r="85" spans="1:13" ht="15">
      <c r="A85" s="1" t="s">
        <v>895</v>
      </c>
      <c r="B85" s="1" t="s">
        <v>722</v>
      </c>
      <c r="C85" s="4">
        <v>10</v>
      </c>
      <c r="D85" s="3" t="s">
        <v>718</v>
      </c>
      <c r="E85" s="3" t="s">
        <v>719</v>
      </c>
      <c r="F85" s="14" t="s">
        <v>896</v>
      </c>
      <c r="G85" s="14">
        <v>0</v>
      </c>
      <c r="H85" s="14">
        <v>0</v>
      </c>
      <c r="I85" s="14">
        <v>0</v>
      </c>
      <c r="J85" s="14">
        <v>4</v>
      </c>
      <c r="K85" s="14">
        <v>5.25</v>
      </c>
      <c r="L85" s="14">
        <f t="shared" si="4"/>
        <v>9.25</v>
      </c>
      <c r="M85" s="4" t="s">
        <v>968</v>
      </c>
    </row>
    <row r="86" spans="1:13" ht="15">
      <c r="A86" s="1" t="s">
        <v>699</v>
      </c>
      <c r="B86" s="1" t="s">
        <v>693</v>
      </c>
      <c r="C86" s="4">
        <v>10</v>
      </c>
      <c r="D86" s="3" t="s">
        <v>659</v>
      </c>
      <c r="E86" s="3" t="s">
        <v>700</v>
      </c>
      <c r="F86" s="26" t="s">
        <v>701</v>
      </c>
      <c r="G86" s="18">
        <v>0</v>
      </c>
      <c r="H86" s="18">
        <v>3.5</v>
      </c>
      <c r="I86" s="18">
        <v>2</v>
      </c>
      <c r="J86" s="18">
        <v>3.6</v>
      </c>
      <c r="K86" s="18">
        <v>0</v>
      </c>
      <c r="L86" s="18">
        <f t="shared" si="4"/>
        <v>9.1</v>
      </c>
      <c r="M86" s="4" t="s">
        <v>968</v>
      </c>
    </row>
    <row r="87" spans="1:13" ht="15">
      <c r="A87" s="1" t="s">
        <v>897</v>
      </c>
      <c r="B87" s="1" t="s">
        <v>722</v>
      </c>
      <c r="C87" s="4">
        <v>10</v>
      </c>
      <c r="D87" s="3" t="s">
        <v>718</v>
      </c>
      <c r="E87" s="3" t="s">
        <v>719</v>
      </c>
      <c r="F87" s="14" t="s">
        <v>898</v>
      </c>
      <c r="G87" s="14">
        <v>1</v>
      </c>
      <c r="H87" s="14">
        <v>0</v>
      </c>
      <c r="I87" s="14">
        <v>0</v>
      </c>
      <c r="J87" s="14">
        <v>3</v>
      </c>
      <c r="K87" s="14">
        <v>5</v>
      </c>
      <c r="L87" s="14">
        <f t="shared" si="4"/>
        <v>9</v>
      </c>
      <c r="M87" s="4" t="s">
        <v>968</v>
      </c>
    </row>
    <row r="88" spans="1:13" ht="15">
      <c r="A88" s="1" t="s">
        <v>899</v>
      </c>
      <c r="B88" s="1" t="s">
        <v>722</v>
      </c>
      <c r="C88" s="4">
        <v>10</v>
      </c>
      <c r="D88" s="3" t="s">
        <v>718</v>
      </c>
      <c r="E88" s="3" t="s">
        <v>719</v>
      </c>
      <c r="F88" s="14" t="s">
        <v>900</v>
      </c>
      <c r="G88" s="14">
        <v>1</v>
      </c>
      <c r="H88" s="14">
        <v>0</v>
      </c>
      <c r="I88" s="14">
        <v>0</v>
      </c>
      <c r="J88" s="14">
        <v>0</v>
      </c>
      <c r="K88" s="14">
        <v>8</v>
      </c>
      <c r="L88" s="14">
        <f t="shared" si="4"/>
        <v>9</v>
      </c>
      <c r="M88" s="4" t="s">
        <v>968</v>
      </c>
    </row>
    <row r="89" spans="1:13" ht="15">
      <c r="A89" s="1" t="s">
        <v>901</v>
      </c>
      <c r="B89" s="1" t="s">
        <v>722</v>
      </c>
      <c r="C89" s="4">
        <v>10</v>
      </c>
      <c r="D89" s="3" t="s">
        <v>718</v>
      </c>
      <c r="E89" s="3" t="s">
        <v>719</v>
      </c>
      <c r="F89" s="14" t="s">
        <v>902</v>
      </c>
      <c r="G89" s="14">
        <v>0</v>
      </c>
      <c r="H89" s="14">
        <v>1.5</v>
      </c>
      <c r="I89" s="14">
        <v>0</v>
      </c>
      <c r="J89" s="14">
        <v>5</v>
      </c>
      <c r="K89" s="14">
        <v>2.25</v>
      </c>
      <c r="L89" s="14">
        <f t="shared" si="4"/>
        <v>8.75</v>
      </c>
      <c r="M89" s="4" t="s">
        <v>968</v>
      </c>
    </row>
    <row r="90" spans="1:13" ht="15">
      <c r="A90" s="1" t="s">
        <v>626</v>
      </c>
      <c r="B90" s="1" t="s">
        <v>601</v>
      </c>
      <c r="C90" s="4">
        <v>10</v>
      </c>
      <c r="D90" s="3" t="s">
        <v>602</v>
      </c>
      <c r="E90" s="3" t="s">
        <v>603</v>
      </c>
      <c r="F90" s="21" t="s">
        <v>627</v>
      </c>
      <c r="G90" s="14">
        <v>0</v>
      </c>
      <c r="H90" s="14"/>
      <c r="I90" s="14"/>
      <c r="J90" s="14">
        <v>4.25</v>
      </c>
      <c r="K90" s="14">
        <v>4</v>
      </c>
      <c r="L90" s="14">
        <f t="shared" si="4"/>
        <v>8.25</v>
      </c>
      <c r="M90" s="4" t="s">
        <v>968</v>
      </c>
    </row>
    <row r="91" spans="1:13" ht="15">
      <c r="A91" s="1" t="s">
        <v>903</v>
      </c>
      <c r="B91" s="1" t="s">
        <v>722</v>
      </c>
      <c r="C91" s="4">
        <v>10</v>
      </c>
      <c r="D91" s="3" t="s">
        <v>718</v>
      </c>
      <c r="E91" s="3" t="s">
        <v>719</v>
      </c>
      <c r="F91" s="14" t="s">
        <v>904</v>
      </c>
      <c r="G91" s="14">
        <v>4</v>
      </c>
      <c r="H91" s="14">
        <v>0</v>
      </c>
      <c r="I91" s="14">
        <v>0</v>
      </c>
      <c r="J91" s="14">
        <v>4</v>
      </c>
      <c r="K91" s="14">
        <v>0</v>
      </c>
      <c r="L91" s="14">
        <f t="shared" si="4"/>
        <v>8</v>
      </c>
      <c r="M91" s="4" t="s">
        <v>968</v>
      </c>
    </row>
    <row r="92" spans="1:13" ht="15">
      <c r="A92" s="1" t="s">
        <v>905</v>
      </c>
      <c r="B92" s="1" t="s">
        <v>722</v>
      </c>
      <c r="C92" s="4">
        <v>10</v>
      </c>
      <c r="D92" s="3" t="s">
        <v>718</v>
      </c>
      <c r="E92" s="3" t="s">
        <v>719</v>
      </c>
      <c r="F92" s="14" t="s">
        <v>906</v>
      </c>
      <c r="G92" s="14">
        <v>5</v>
      </c>
      <c r="H92" s="14">
        <v>0</v>
      </c>
      <c r="I92" s="14">
        <v>0</v>
      </c>
      <c r="J92" s="14">
        <v>0</v>
      </c>
      <c r="K92" s="14">
        <v>3</v>
      </c>
      <c r="L92" s="14">
        <f t="shared" si="4"/>
        <v>8</v>
      </c>
      <c r="M92" s="4" t="s">
        <v>968</v>
      </c>
    </row>
    <row r="93" spans="1:13" ht="15">
      <c r="A93" s="10" t="s">
        <v>385</v>
      </c>
      <c r="B93" s="10" t="s">
        <v>386</v>
      </c>
      <c r="C93" s="30">
        <v>10</v>
      </c>
      <c r="D93" s="32" t="s">
        <v>141</v>
      </c>
      <c r="E93" s="32" t="s">
        <v>141</v>
      </c>
      <c r="F93" s="26" t="s">
        <v>387</v>
      </c>
      <c r="G93" s="14">
        <v>0</v>
      </c>
      <c r="H93" s="14">
        <v>3.5</v>
      </c>
      <c r="I93" s="14">
        <v>0</v>
      </c>
      <c r="J93" s="14">
        <v>4.25</v>
      </c>
      <c r="K93" s="14">
        <v>0</v>
      </c>
      <c r="L93" s="21">
        <f t="shared" si="4"/>
        <v>7.75</v>
      </c>
      <c r="M93" s="4" t="s">
        <v>968</v>
      </c>
    </row>
    <row r="94" spans="1:13" ht="15">
      <c r="A94" s="1" t="s">
        <v>194</v>
      </c>
      <c r="B94" s="1" t="s">
        <v>164</v>
      </c>
      <c r="C94" s="4">
        <v>10</v>
      </c>
      <c r="D94" s="3" t="s">
        <v>165</v>
      </c>
      <c r="E94" s="3" t="s">
        <v>166</v>
      </c>
      <c r="F94" s="14" t="s">
        <v>195</v>
      </c>
      <c r="G94" s="14">
        <v>1</v>
      </c>
      <c r="H94" s="14">
        <v>0</v>
      </c>
      <c r="I94" s="14">
        <v>0</v>
      </c>
      <c r="J94" s="14">
        <v>5.5</v>
      </c>
      <c r="K94" s="14">
        <v>1</v>
      </c>
      <c r="L94" s="14">
        <f t="shared" si="4"/>
        <v>7.5</v>
      </c>
      <c r="M94" s="4" t="s">
        <v>968</v>
      </c>
    </row>
    <row r="95" spans="1:13" ht="15">
      <c r="A95" s="1" t="s">
        <v>907</v>
      </c>
      <c r="B95" s="1" t="s">
        <v>722</v>
      </c>
      <c r="C95" s="4">
        <v>10</v>
      </c>
      <c r="D95" s="3" t="s">
        <v>718</v>
      </c>
      <c r="E95" s="3" t="s">
        <v>719</v>
      </c>
      <c r="F95" s="14" t="s">
        <v>908</v>
      </c>
      <c r="G95" s="14">
        <v>4</v>
      </c>
      <c r="H95" s="14">
        <v>0</v>
      </c>
      <c r="I95" s="14">
        <v>0</v>
      </c>
      <c r="J95" s="14">
        <v>0</v>
      </c>
      <c r="K95" s="14">
        <v>3.25</v>
      </c>
      <c r="L95" s="14">
        <f t="shared" si="4"/>
        <v>7.25</v>
      </c>
      <c r="M95" s="4" t="s">
        <v>968</v>
      </c>
    </row>
    <row r="96" spans="1:13" ht="15">
      <c r="A96" s="1" t="s">
        <v>909</v>
      </c>
      <c r="B96" s="1" t="s">
        <v>722</v>
      </c>
      <c r="C96" s="4">
        <v>10</v>
      </c>
      <c r="D96" s="3" t="s">
        <v>718</v>
      </c>
      <c r="E96" s="3" t="s">
        <v>719</v>
      </c>
      <c r="F96" s="14" t="s">
        <v>910</v>
      </c>
      <c r="G96" s="14">
        <v>1</v>
      </c>
      <c r="H96" s="14">
        <v>6</v>
      </c>
      <c r="I96" s="14">
        <v>0</v>
      </c>
      <c r="J96" s="14">
        <v>0</v>
      </c>
      <c r="K96" s="14">
        <v>0</v>
      </c>
      <c r="L96" s="14">
        <f t="shared" si="4"/>
        <v>7</v>
      </c>
      <c r="M96" s="4" t="s">
        <v>968</v>
      </c>
    </row>
    <row r="97" spans="1:13" ht="15">
      <c r="A97" s="1" t="s">
        <v>911</v>
      </c>
      <c r="B97" s="1" t="s">
        <v>722</v>
      </c>
      <c r="C97" s="4">
        <v>10</v>
      </c>
      <c r="D97" s="3" t="s">
        <v>718</v>
      </c>
      <c r="E97" s="3" t="s">
        <v>719</v>
      </c>
      <c r="F97" s="14" t="s">
        <v>912</v>
      </c>
      <c r="G97" s="14">
        <v>7</v>
      </c>
      <c r="H97" s="14">
        <v>0</v>
      </c>
      <c r="I97" s="14">
        <v>0</v>
      </c>
      <c r="J97" s="14">
        <v>0</v>
      </c>
      <c r="K97" s="14">
        <v>0</v>
      </c>
      <c r="L97" s="14">
        <f t="shared" si="4"/>
        <v>7</v>
      </c>
      <c r="M97" s="4" t="s">
        <v>968</v>
      </c>
    </row>
    <row r="98" spans="1:13" ht="15">
      <c r="A98" s="8" t="s">
        <v>87</v>
      </c>
      <c r="B98" s="8" t="s">
        <v>83</v>
      </c>
      <c r="C98" s="40">
        <v>10</v>
      </c>
      <c r="D98" s="41" t="s">
        <v>76</v>
      </c>
      <c r="E98" s="41" t="s">
        <v>51</v>
      </c>
      <c r="F98" s="20" t="s">
        <v>88</v>
      </c>
      <c r="G98" s="20">
        <v>0</v>
      </c>
      <c r="H98" s="20">
        <v>0</v>
      </c>
      <c r="I98" s="20">
        <v>2</v>
      </c>
      <c r="J98" s="20">
        <v>4</v>
      </c>
      <c r="K98" s="20">
        <v>0</v>
      </c>
      <c r="L98" s="20">
        <f>G98+H98+I98+J98+K98</f>
        <v>6</v>
      </c>
      <c r="M98" s="4" t="s">
        <v>968</v>
      </c>
    </row>
    <row r="99" spans="1:13" ht="15">
      <c r="A99" s="1" t="s">
        <v>201</v>
      </c>
      <c r="B99" s="1" t="s">
        <v>164</v>
      </c>
      <c r="C99" s="4">
        <v>10</v>
      </c>
      <c r="D99" s="3" t="s">
        <v>165</v>
      </c>
      <c r="E99" s="3" t="s">
        <v>166</v>
      </c>
      <c r="F99" s="14" t="s">
        <v>202</v>
      </c>
      <c r="G99" s="14">
        <v>0</v>
      </c>
      <c r="H99" s="14">
        <v>0</v>
      </c>
      <c r="I99" s="14">
        <v>0</v>
      </c>
      <c r="J99" s="14">
        <v>4</v>
      </c>
      <c r="K99" s="14">
        <v>2</v>
      </c>
      <c r="L99" s="14">
        <f>SUM(G99:K99)</f>
        <v>6</v>
      </c>
      <c r="M99" s="4" t="s">
        <v>968</v>
      </c>
    </row>
    <row r="100" spans="1:13" ht="15">
      <c r="A100" s="1" t="s">
        <v>913</v>
      </c>
      <c r="B100" s="1" t="s">
        <v>722</v>
      </c>
      <c r="C100" s="4">
        <v>10</v>
      </c>
      <c r="D100" s="3" t="s">
        <v>718</v>
      </c>
      <c r="E100" s="3" t="s">
        <v>719</v>
      </c>
      <c r="F100" s="14" t="s">
        <v>914</v>
      </c>
      <c r="G100" s="14">
        <v>6</v>
      </c>
      <c r="H100" s="14">
        <v>0</v>
      </c>
      <c r="I100" s="14">
        <v>0</v>
      </c>
      <c r="J100" s="14">
        <v>0</v>
      </c>
      <c r="K100" s="14">
        <v>0</v>
      </c>
      <c r="L100" s="14">
        <f>SUM(G100:K100)</f>
        <v>6</v>
      </c>
      <c r="M100" s="4" t="s">
        <v>968</v>
      </c>
    </row>
    <row r="101" spans="1:13" ht="15">
      <c r="A101" s="10" t="s">
        <v>392</v>
      </c>
      <c r="B101" s="10" t="s">
        <v>393</v>
      </c>
      <c r="C101" s="30">
        <v>10</v>
      </c>
      <c r="D101" s="32" t="s">
        <v>141</v>
      </c>
      <c r="E101" s="32" t="s">
        <v>141</v>
      </c>
      <c r="F101" s="26" t="s">
        <v>394</v>
      </c>
      <c r="G101" s="14">
        <v>0</v>
      </c>
      <c r="H101" s="14">
        <v>3.5</v>
      </c>
      <c r="I101" s="14">
        <v>0</v>
      </c>
      <c r="J101" s="14">
        <v>2</v>
      </c>
      <c r="K101" s="14">
        <v>0</v>
      </c>
      <c r="L101" s="21">
        <f>SUM(G101:K101)</f>
        <v>5.5</v>
      </c>
      <c r="M101" s="4" t="s">
        <v>968</v>
      </c>
    </row>
    <row r="102" spans="1:13" ht="15">
      <c r="A102" s="1" t="s">
        <v>915</v>
      </c>
      <c r="B102" s="1" t="s">
        <v>722</v>
      </c>
      <c r="C102" s="4">
        <v>10</v>
      </c>
      <c r="D102" s="3" t="s">
        <v>718</v>
      </c>
      <c r="E102" s="3" t="s">
        <v>719</v>
      </c>
      <c r="F102" s="14" t="s">
        <v>916</v>
      </c>
      <c r="G102" s="14">
        <v>2</v>
      </c>
      <c r="H102" s="14">
        <v>0</v>
      </c>
      <c r="I102" s="14">
        <v>0</v>
      </c>
      <c r="J102" s="14">
        <v>0</v>
      </c>
      <c r="K102" s="14">
        <v>3.25</v>
      </c>
      <c r="L102" s="14">
        <f>SUM(G102:K102)</f>
        <v>5.25</v>
      </c>
      <c r="M102" s="4" t="s">
        <v>968</v>
      </c>
    </row>
    <row r="103" spans="1:13" ht="15">
      <c r="A103" s="1" t="s">
        <v>917</v>
      </c>
      <c r="B103" s="1" t="s">
        <v>722</v>
      </c>
      <c r="C103" s="4">
        <v>10</v>
      </c>
      <c r="D103" s="3" t="s">
        <v>718</v>
      </c>
      <c r="E103" s="3" t="s">
        <v>719</v>
      </c>
      <c r="F103" s="14" t="s">
        <v>918</v>
      </c>
      <c r="G103" s="14">
        <v>2</v>
      </c>
      <c r="H103" s="14">
        <v>0</v>
      </c>
      <c r="I103" s="14">
        <v>0</v>
      </c>
      <c r="J103" s="14">
        <v>0</v>
      </c>
      <c r="K103" s="14">
        <v>3.25</v>
      </c>
      <c r="L103" s="14">
        <f>SUM(G103:K103)</f>
        <v>5.25</v>
      </c>
      <c r="M103" s="4" t="s">
        <v>968</v>
      </c>
    </row>
    <row r="104" spans="1:13" ht="15">
      <c r="A104" s="8" t="s">
        <v>89</v>
      </c>
      <c r="B104" s="8" t="s">
        <v>83</v>
      </c>
      <c r="C104" s="40">
        <v>10</v>
      </c>
      <c r="D104" s="41" t="s">
        <v>76</v>
      </c>
      <c r="E104" s="41" t="s">
        <v>51</v>
      </c>
      <c r="F104" s="20" t="s">
        <v>90</v>
      </c>
      <c r="G104" s="20">
        <v>0</v>
      </c>
      <c r="H104" s="20">
        <v>0</v>
      </c>
      <c r="I104" s="20">
        <v>0</v>
      </c>
      <c r="J104" s="20">
        <v>5</v>
      </c>
      <c r="K104" s="20">
        <v>0</v>
      </c>
      <c r="L104" s="20">
        <f>G104+H104+I104+J104+K104</f>
        <v>5</v>
      </c>
      <c r="M104" s="4" t="s">
        <v>968</v>
      </c>
    </row>
    <row r="105" spans="1:13" ht="15">
      <c r="A105" s="1" t="s">
        <v>919</v>
      </c>
      <c r="B105" s="1" t="s">
        <v>722</v>
      </c>
      <c r="C105" s="4">
        <v>10</v>
      </c>
      <c r="D105" s="3" t="s">
        <v>718</v>
      </c>
      <c r="E105" s="3" t="s">
        <v>719</v>
      </c>
      <c r="F105" s="14" t="s">
        <v>920</v>
      </c>
      <c r="G105" s="14">
        <v>1</v>
      </c>
      <c r="H105" s="14">
        <v>0</v>
      </c>
      <c r="I105" s="14">
        <v>0</v>
      </c>
      <c r="J105" s="14">
        <v>4</v>
      </c>
      <c r="K105" s="14">
        <v>0</v>
      </c>
      <c r="L105" s="14">
        <f aca="true" t="shared" si="5" ref="L105:L113">SUM(G105:K105)</f>
        <v>5</v>
      </c>
      <c r="M105" s="4" t="s">
        <v>968</v>
      </c>
    </row>
    <row r="106" spans="1:13" ht="15">
      <c r="A106" s="1" t="s">
        <v>921</v>
      </c>
      <c r="B106" s="1" t="s">
        <v>722</v>
      </c>
      <c r="C106" s="4">
        <v>10</v>
      </c>
      <c r="D106" s="3" t="s">
        <v>718</v>
      </c>
      <c r="E106" s="3" t="s">
        <v>719</v>
      </c>
      <c r="F106" s="14" t="s">
        <v>922</v>
      </c>
      <c r="G106" s="14">
        <v>0</v>
      </c>
      <c r="H106" s="14">
        <v>0</v>
      </c>
      <c r="I106" s="14">
        <v>0</v>
      </c>
      <c r="J106" s="14">
        <v>0</v>
      </c>
      <c r="K106" s="14">
        <v>4.5</v>
      </c>
      <c r="L106" s="14">
        <f t="shared" si="5"/>
        <v>4.5</v>
      </c>
      <c r="M106" s="4" t="s">
        <v>968</v>
      </c>
    </row>
    <row r="107" spans="1:13" ht="15">
      <c r="A107" s="10" t="s">
        <v>401</v>
      </c>
      <c r="B107" s="10" t="s">
        <v>403</v>
      </c>
      <c r="C107" s="30">
        <v>10</v>
      </c>
      <c r="D107" s="32" t="s">
        <v>402</v>
      </c>
      <c r="E107" s="32" t="s">
        <v>161</v>
      </c>
      <c r="F107" s="26" t="s">
        <v>404</v>
      </c>
      <c r="G107" s="14">
        <v>0</v>
      </c>
      <c r="H107" s="14">
        <v>0</v>
      </c>
      <c r="I107" s="14">
        <v>0</v>
      </c>
      <c r="J107" s="14">
        <v>3.25</v>
      </c>
      <c r="K107" s="14">
        <v>1.2</v>
      </c>
      <c r="L107" s="21">
        <f t="shared" si="5"/>
        <v>4.45</v>
      </c>
      <c r="M107" s="4" t="s">
        <v>968</v>
      </c>
    </row>
    <row r="108" spans="1:13" ht="15">
      <c r="A108" s="1" t="s">
        <v>923</v>
      </c>
      <c r="B108" s="1" t="s">
        <v>722</v>
      </c>
      <c r="C108" s="4">
        <v>10</v>
      </c>
      <c r="D108" s="3" t="s">
        <v>718</v>
      </c>
      <c r="E108" s="3" t="s">
        <v>719</v>
      </c>
      <c r="F108" s="14" t="s">
        <v>924</v>
      </c>
      <c r="G108" s="14">
        <v>0</v>
      </c>
      <c r="H108" s="14">
        <v>0</v>
      </c>
      <c r="I108" s="14">
        <v>0</v>
      </c>
      <c r="J108" s="14">
        <v>1</v>
      </c>
      <c r="K108" s="14">
        <v>3.25</v>
      </c>
      <c r="L108" s="14">
        <f t="shared" si="5"/>
        <v>4.25</v>
      </c>
      <c r="M108" s="4" t="s">
        <v>968</v>
      </c>
    </row>
    <row r="109" spans="1:13" ht="15">
      <c r="A109" s="1" t="s">
        <v>925</v>
      </c>
      <c r="B109" s="1" t="s">
        <v>722</v>
      </c>
      <c r="C109" s="4">
        <v>10</v>
      </c>
      <c r="D109" s="3" t="s">
        <v>718</v>
      </c>
      <c r="E109" s="3" t="s">
        <v>719</v>
      </c>
      <c r="F109" s="14" t="s">
        <v>926</v>
      </c>
      <c r="G109" s="14">
        <v>2</v>
      </c>
      <c r="H109" s="14">
        <v>0</v>
      </c>
      <c r="I109" s="14">
        <v>0</v>
      </c>
      <c r="J109" s="14">
        <v>0</v>
      </c>
      <c r="K109" s="14">
        <v>2.25</v>
      </c>
      <c r="L109" s="14">
        <f t="shared" si="5"/>
        <v>4.25</v>
      </c>
      <c r="M109" s="4" t="s">
        <v>968</v>
      </c>
    </row>
    <row r="110" spans="1:13" ht="15">
      <c r="A110" s="1" t="s">
        <v>927</v>
      </c>
      <c r="B110" s="1" t="s">
        <v>722</v>
      </c>
      <c r="C110" s="4">
        <v>10</v>
      </c>
      <c r="D110" s="3" t="s">
        <v>718</v>
      </c>
      <c r="E110" s="3" t="s">
        <v>719</v>
      </c>
      <c r="F110" s="14" t="s">
        <v>928</v>
      </c>
      <c r="G110" s="14">
        <v>2</v>
      </c>
      <c r="H110" s="14">
        <v>0</v>
      </c>
      <c r="I110" s="14">
        <v>0</v>
      </c>
      <c r="J110" s="14">
        <v>2</v>
      </c>
      <c r="K110" s="14">
        <v>0</v>
      </c>
      <c r="L110" s="14">
        <f t="shared" si="5"/>
        <v>4</v>
      </c>
      <c r="M110" s="4" t="s">
        <v>968</v>
      </c>
    </row>
    <row r="111" spans="1:13" ht="15">
      <c r="A111" s="1" t="s">
        <v>929</v>
      </c>
      <c r="B111" s="1" t="s">
        <v>722</v>
      </c>
      <c r="C111" s="4">
        <v>10</v>
      </c>
      <c r="D111" s="3" t="s">
        <v>718</v>
      </c>
      <c r="E111" s="3" t="s">
        <v>719</v>
      </c>
      <c r="F111" s="14" t="s">
        <v>930</v>
      </c>
      <c r="G111" s="14">
        <v>0</v>
      </c>
      <c r="H111" s="14">
        <v>0</v>
      </c>
      <c r="I111" s="14">
        <v>0</v>
      </c>
      <c r="J111" s="14">
        <v>4</v>
      </c>
      <c r="K111" s="14">
        <v>0</v>
      </c>
      <c r="L111" s="14">
        <f t="shared" si="5"/>
        <v>4</v>
      </c>
      <c r="M111" s="4" t="s">
        <v>968</v>
      </c>
    </row>
    <row r="112" spans="1:13" ht="15">
      <c r="A112" s="1" t="s">
        <v>179</v>
      </c>
      <c r="B112" s="1" t="s">
        <v>180</v>
      </c>
      <c r="C112" s="4">
        <v>10</v>
      </c>
      <c r="D112" s="3" t="s">
        <v>165</v>
      </c>
      <c r="E112" s="3" t="s">
        <v>166</v>
      </c>
      <c r="F112" s="14" t="s">
        <v>181</v>
      </c>
      <c r="G112" s="14">
        <v>0</v>
      </c>
      <c r="H112" s="14">
        <v>0</v>
      </c>
      <c r="I112" s="14">
        <v>0</v>
      </c>
      <c r="J112" s="14">
        <v>3.5</v>
      </c>
      <c r="K112" s="14">
        <v>0</v>
      </c>
      <c r="L112" s="14">
        <f t="shared" si="5"/>
        <v>3.5</v>
      </c>
      <c r="M112" s="4" t="s">
        <v>968</v>
      </c>
    </row>
    <row r="113" spans="1:13" ht="15">
      <c r="A113" s="1" t="s">
        <v>931</v>
      </c>
      <c r="B113" s="1" t="s">
        <v>722</v>
      </c>
      <c r="C113" s="4">
        <v>10</v>
      </c>
      <c r="D113" s="3" t="s">
        <v>718</v>
      </c>
      <c r="E113" s="3" t="s">
        <v>719</v>
      </c>
      <c r="F113" s="14" t="s">
        <v>932</v>
      </c>
      <c r="G113" s="14">
        <v>0</v>
      </c>
      <c r="H113" s="14">
        <v>0</v>
      </c>
      <c r="I113" s="14">
        <v>0</v>
      </c>
      <c r="J113" s="14">
        <v>0</v>
      </c>
      <c r="K113" s="14">
        <v>3.25</v>
      </c>
      <c r="L113" s="14">
        <f t="shared" si="5"/>
        <v>3.25</v>
      </c>
      <c r="M113" s="4" t="s">
        <v>968</v>
      </c>
    </row>
    <row r="114" spans="1:13" ht="15">
      <c r="A114" s="1" t="s">
        <v>628</v>
      </c>
      <c r="B114" s="1" t="s">
        <v>629</v>
      </c>
      <c r="C114" s="4">
        <v>10</v>
      </c>
      <c r="D114" s="3" t="s">
        <v>602</v>
      </c>
      <c r="E114" s="3" t="s">
        <v>603</v>
      </c>
      <c r="F114" s="14" t="s">
        <v>630</v>
      </c>
      <c r="G114" s="14"/>
      <c r="H114" s="14"/>
      <c r="I114" s="14">
        <v>0</v>
      </c>
      <c r="J114" s="14"/>
      <c r="K114" s="14">
        <v>3</v>
      </c>
      <c r="L114" s="14">
        <v>3</v>
      </c>
      <c r="M114" s="4" t="s">
        <v>968</v>
      </c>
    </row>
    <row r="115" spans="1:13" ht="15">
      <c r="A115" s="1" t="s">
        <v>933</v>
      </c>
      <c r="B115" s="1" t="s">
        <v>722</v>
      </c>
      <c r="C115" s="4">
        <v>10</v>
      </c>
      <c r="D115" s="3" t="s">
        <v>718</v>
      </c>
      <c r="E115" s="3" t="s">
        <v>719</v>
      </c>
      <c r="F115" s="14" t="s">
        <v>934</v>
      </c>
      <c r="G115" s="14">
        <v>0</v>
      </c>
      <c r="H115" s="14">
        <v>0</v>
      </c>
      <c r="I115" s="14">
        <v>0</v>
      </c>
      <c r="J115" s="14">
        <v>3</v>
      </c>
      <c r="K115" s="14">
        <v>0</v>
      </c>
      <c r="L115" s="14">
        <f aca="true" t="shared" si="6" ref="L115:L130">SUM(G115:K115)</f>
        <v>3</v>
      </c>
      <c r="M115" s="4" t="s">
        <v>968</v>
      </c>
    </row>
    <row r="116" spans="1:13" ht="15">
      <c r="A116" s="1" t="s">
        <v>935</v>
      </c>
      <c r="B116" s="1" t="s">
        <v>722</v>
      </c>
      <c r="C116" s="4">
        <v>10</v>
      </c>
      <c r="D116" s="3" t="s">
        <v>718</v>
      </c>
      <c r="E116" s="3" t="s">
        <v>719</v>
      </c>
      <c r="F116" s="14" t="s">
        <v>936</v>
      </c>
      <c r="G116" s="14">
        <v>1</v>
      </c>
      <c r="H116" s="14">
        <v>0</v>
      </c>
      <c r="I116" s="14">
        <v>0</v>
      </c>
      <c r="J116" s="14">
        <v>2</v>
      </c>
      <c r="K116" s="14">
        <v>0</v>
      </c>
      <c r="L116" s="14">
        <f t="shared" si="6"/>
        <v>3</v>
      </c>
      <c r="M116" s="4" t="s">
        <v>968</v>
      </c>
    </row>
    <row r="117" spans="1:13" ht="15">
      <c r="A117" s="1" t="s">
        <v>937</v>
      </c>
      <c r="B117" s="1" t="s">
        <v>722</v>
      </c>
      <c r="C117" s="4">
        <v>10</v>
      </c>
      <c r="D117" s="3" t="s">
        <v>718</v>
      </c>
      <c r="E117" s="3" t="s">
        <v>719</v>
      </c>
      <c r="F117" s="14" t="s">
        <v>938</v>
      </c>
      <c r="G117" s="14">
        <v>0</v>
      </c>
      <c r="H117" s="14">
        <v>0</v>
      </c>
      <c r="I117" s="14">
        <v>0</v>
      </c>
      <c r="J117" s="14">
        <v>2</v>
      </c>
      <c r="K117" s="14">
        <v>0</v>
      </c>
      <c r="L117" s="14">
        <f t="shared" si="6"/>
        <v>2</v>
      </c>
      <c r="M117" s="4" t="s">
        <v>968</v>
      </c>
    </row>
    <row r="118" spans="1:13" ht="15">
      <c r="A118" s="10" t="s">
        <v>375</v>
      </c>
      <c r="B118" s="10" t="s">
        <v>376</v>
      </c>
      <c r="C118" s="30">
        <v>10</v>
      </c>
      <c r="D118" s="32" t="s">
        <v>341</v>
      </c>
      <c r="E118" s="32" t="s">
        <v>343</v>
      </c>
      <c r="F118" s="26" t="s">
        <v>377</v>
      </c>
      <c r="G118" s="14">
        <v>0</v>
      </c>
      <c r="H118" s="14">
        <v>0</v>
      </c>
      <c r="I118" s="14">
        <v>0</v>
      </c>
      <c r="J118" s="14">
        <v>1</v>
      </c>
      <c r="K118" s="14">
        <v>0</v>
      </c>
      <c r="L118" s="21">
        <f t="shared" si="6"/>
        <v>1</v>
      </c>
      <c r="M118" s="4" t="s">
        <v>968</v>
      </c>
    </row>
    <row r="119" spans="1:13" ht="15">
      <c r="A119" s="1" t="s">
        <v>939</v>
      </c>
      <c r="B119" s="1" t="s">
        <v>722</v>
      </c>
      <c r="C119" s="4">
        <v>10</v>
      </c>
      <c r="D119" s="3" t="s">
        <v>718</v>
      </c>
      <c r="E119" s="3" t="s">
        <v>719</v>
      </c>
      <c r="F119" s="14" t="s">
        <v>940</v>
      </c>
      <c r="G119" s="14">
        <v>0</v>
      </c>
      <c r="H119" s="14">
        <v>0</v>
      </c>
      <c r="I119" s="14">
        <v>0</v>
      </c>
      <c r="J119" s="14">
        <v>1</v>
      </c>
      <c r="K119" s="14">
        <v>0</v>
      </c>
      <c r="L119" s="14">
        <f t="shared" si="6"/>
        <v>1</v>
      </c>
      <c r="M119" s="4" t="s">
        <v>968</v>
      </c>
    </row>
    <row r="120" spans="1:13" ht="15">
      <c r="A120" s="1" t="s">
        <v>941</v>
      </c>
      <c r="B120" s="1" t="s">
        <v>722</v>
      </c>
      <c r="C120" s="4">
        <v>10</v>
      </c>
      <c r="D120" s="3" t="s">
        <v>718</v>
      </c>
      <c r="E120" s="3" t="s">
        <v>719</v>
      </c>
      <c r="F120" s="14" t="s">
        <v>942</v>
      </c>
      <c r="G120" s="14">
        <v>0</v>
      </c>
      <c r="H120" s="14">
        <v>0</v>
      </c>
      <c r="I120" s="14">
        <v>0</v>
      </c>
      <c r="J120" s="14">
        <v>1</v>
      </c>
      <c r="K120" s="14">
        <v>0</v>
      </c>
      <c r="L120" s="14">
        <f t="shared" si="6"/>
        <v>1</v>
      </c>
      <c r="M120" s="4" t="s">
        <v>968</v>
      </c>
    </row>
    <row r="121" spans="1:13" ht="15">
      <c r="A121" s="10" t="s">
        <v>359</v>
      </c>
      <c r="B121" s="10" t="s">
        <v>361</v>
      </c>
      <c r="C121" s="30">
        <v>10</v>
      </c>
      <c r="D121" s="32" t="s">
        <v>360</v>
      </c>
      <c r="E121" s="32" t="s">
        <v>343</v>
      </c>
      <c r="F121" s="39" t="s">
        <v>362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21">
        <f t="shared" si="6"/>
        <v>0</v>
      </c>
      <c r="M121" s="4" t="s">
        <v>968</v>
      </c>
    </row>
    <row r="122" spans="1:13" ht="15">
      <c r="A122" s="10" t="s">
        <v>366</v>
      </c>
      <c r="B122" s="10" t="s">
        <v>367</v>
      </c>
      <c r="C122" s="30">
        <v>10</v>
      </c>
      <c r="D122" s="32" t="s">
        <v>341</v>
      </c>
      <c r="E122" s="32" t="s">
        <v>368</v>
      </c>
      <c r="F122" s="26" t="s">
        <v>369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21">
        <f t="shared" si="6"/>
        <v>0</v>
      </c>
      <c r="M122" s="4" t="s">
        <v>968</v>
      </c>
    </row>
    <row r="123" spans="1:13" ht="15">
      <c r="A123" s="10" t="s">
        <v>398</v>
      </c>
      <c r="B123" s="10" t="s">
        <v>399</v>
      </c>
      <c r="C123" s="30">
        <v>10</v>
      </c>
      <c r="D123" s="32" t="s">
        <v>341</v>
      </c>
      <c r="E123" s="32" t="s">
        <v>343</v>
      </c>
      <c r="F123" s="26" t="s">
        <v>400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21">
        <f t="shared" si="6"/>
        <v>0</v>
      </c>
      <c r="M123" s="4" t="s">
        <v>968</v>
      </c>
    </row>
    <row r="124" spans="1:13" ht="15">
      <c r="A124" s="10" t="s">
        <v>408</v>
      </c>
      <c r="B124" s="10" t="s">
        <v>409</v>
      </c>
      <c r="C124" s="30">
        <v>10</v>
      </c>
      <c r="D124" s="32" t="s">
        <v>141</v>
      </c>
      <c r="E124" s="32" t="s">
        <v>141</v>
      </c>
      <c r="F124" s="26" t="s">
        <v>410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21">
        <f t="shared" si="6"/>
        <v>0</v>
      </c>
      <c r="M124" s="4" t="s">
        <v>968</v>
      </c>
    </row>
    <row r="125" spans="1:13" ht="15">
      <c r="A125" s="10" t="s">
        <v>520</v>
      </c>
      <c r="B125" s="10" t="s">
        <v>521</v>
      </c>
      <c r="C125" s="30">
        <v>10</v>
      </c>
      <c r="D125" s="32" t="s">
        <v>141</v>
      </c>
      <c r="E125" s="32" t="s">
        <v>141</v>
      </c>
      <c r="F125" s="15">
        <v>771001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f t="shared" si="6"/>
        <v>0</v>
      </c>
      <c r="M125" s="4" t="s">
        <v>968</v>
      </c>
    </row>
    <row r="126" spans="1:13" ht="15">
      <c r="A126" s="1" t="s">
        <v>943</v>
      </c>
      <c r="B126" s="1" t="s">
        <v>722</v>
      </c>
      <c r="C126" s="4">
        <v>10</v>
      </c>
      <c r="D126" s="3" t="s">
        <v>718</v>
      </c>
      <c r="E126" s="3" t="s">
        <v>719</v>
      </c>
      <c r="F126" s="14" t="s">
        <v>944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f t="shared" si="6"/>
        <v>0</v>
      </c>
      <c r="M126" s="4" t="s">
        <v>968</v>
      </c>
    </row>
    <row r="127" spans="1:13" ht="15">
      <c r="A127" s="1" t="s">
        <v>945</v>
      </c>
      <c r="B127" s="1" t="s">
        <v>722</v>
      </c>
      <c r="C127" s="4">
        <v>10</v>
      </c>
      <c r="D127" s="3" t="s">
        <v>718</v>
      </c>
      <c r="E127" s="3" t="s">
        <v>719</v>
      </c>
      <c r="F127" s="14" t="s">
        <v>946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f t="shared" si="6"/>
        <v>0</v>
      </c>
      <c r="M127" s="4" t="s">
        <v>968</v>
      </c>
    </row>
    <row r="128" spans="1:13" ht="15">
      <c r="A128" s="1" t="s">
        <v>947</v>
      </c>
      <c r="B128" s="1" t="s">
        <v>722</v>
      </c>
      <c r="C128" s="4">
        <v>10</v>
      </c>
      <c r="D128" s="3" t="s">
        <v>718</v>
      </c>
      <c r="E128" s="3" t="s">
        <v>719</v>
      </c>
      <c r="F128" s="14" t="s">
        <v>948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f t="shared" si="6"/>
        <v>0</v>
      </c>
      <c r="M128" s="4" t="s">
        <v>968</v>
      </c>
    </row>
    <row r="129" spans="1:13" ht="15">
      <c r="A129" s="1" t="s">
        <v>949</v>
      </c>
      <c r="B129" s="1" t="s">
        <v>722</v>
      </c>
      <c r="C129" s="4">
        <v>10</v>
      </c>
      <c r="D129" s="3" t="s">
        <v>718</v>
      </c>
      <c r="E129" s="3" t="s">
        <v>719</v>
      </c>
      <c r="F129" s="14" t="s">
        <v>950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f t="shared" si="6"/>
        <v>0</v>
      </c>
      <c r="M129" s="4" t="s">
        <v>968</v>
      </c>
    </row>
    <row r="130" spans="1:13" ht="15">
      <c r="A130" s="1" t="s">
        <v>951</v>
      </c>
      <c r="B130" s="1" t="s">
        <v>722</v>
      </c>
      <c r="C130" s="4">
        <v>10</v>
      </c>
      <c r="D130" s="3" t="s">
        <v>718</v>
      </c>
      <c r="E130" s="3" t="s">
        <v>719</v>
      </c>
      <c r="F130" s="14" t="s">
        <v>952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f t="shared" si="6"/>
        <v>0</v>
      </c>
      <c r="M130" s="22" t="s">
        <v>968</v>
      </c>
    </row>
  </sheetData>
  <sheetProtection/>
  <mergeCells count="7">
    <mergeCell ref="M1:M2"/>
    <mergeCell ref="A1:A2"/>
    <mergeCell ref="B1:B2"/>
    <mergeCell ref="C1:C2"/>
    <mergeCell ref="D1:D2"/>
    <mergeCell ref="E1:E2"/>
    <mergeCell ref="F1:L1"/>
  </mergeCells>
  <printOptions/>
  <pageMargins left="0.37" right="0.26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5"/>
  <sheetViews>
    <sheetView tabSelected="1" zoomScale="90" zoomScaleNormal="90" zoomScalePageLayoutView="0" workbookViewId="0" topLeftCell="A1">
      <selection activeCell="K220" sqref="K220"/>
    </sheetView>
  </sheetViews>
  <sheetFormatPr defaultColWidth="9.140625" defaultRowHeight="15"/>
  <cols>
    <col min="1" max="1" width="32.28125" style="0" customWidth="1"/>
    <col min="2" max="2" width="12.8515625" style="0" customWidth="1"/>
    <col min="3" max="3" width="6.7109375" style="28" customWidth="1"/>
    <col min="4" max="4" width="25.7109375" style="12" customWidth="1"/>
    <col min="5" max="5" width="16.57421875" style="0" customWidth="1"/>
    <col min="6" max="12" width="9.140625" style="16" customWidth="1"/>
    <col min="13" max="13" width="18.00390625" style="0" customWidth="1"/>
  </cols>
  <sheetData>
    <row r="1" spans="1:13" ht="15">
      <c r="A1" s="48" t="s">
        <v>0</v>
      </c>
      <c r="B1" s="48" t="s">
        <v>3</v>
      </c>
      <c r="C1" s="48" t="s">
        <v>6</v>
      </c>
      <c r="D1" s="48" t="s">
        <v>4</v>
      </c>
      <c r="E1" s="48" t="s">
        <v>5</v>
      </c>
      <c r="F1" s="49" t="s">
        <v>964</v>
      </c>
      <c r="G1" s="49"/>
      <c r="H1" s="49"/>
      <c r="I1" s="49"/>
      <c r="J1" s="49"/>
      <c r="K1" s="49"/>
      <c r="L1" s="49"/>
      <c r="M1" s="49" t="s">
        <v>963</v>
      </c>
    </row>
    <row r="2" spans="1:13" s="23" customFormat="1" ht="18" customHeight="1">
      <c r="A2" s="48"/>
      <c r="B2" s="48"/>
      <c r="C2" s="48"/>
      <c r="D2" s="48"/>
      <c r="E2" s="48"/>
      <c r="F2" s="11" t="s">
        <v>1</v>
      </c>
      <c r="G2" s="11">
        <v>1</v>
      </c>
      <c r="H2" s="11">
        <v>2</v>
      </c>
      <c r="I2" s="11">
        <v>3</v>
      </c>
      <c r="J2" s="11">
        <v>4</v>
      </c>
      <c r="K2" s="11">
        <v>5</v>
      </c>
      <c r="L2" s="11" t="s">
        <v>2</v>
      </c>
      <c r="M2" s="49"/>
    </row>
    <row r="3" spans="1:13" ht="15">
      <c r="A3" s="5" t="s">
        <v>48</v>
      </c>
      <c r="B3" s="5" t="s">
        <v>49</v>
      </c>
      <c r="C3" s="5">
        <v>11</v>
      </c>
      <c r="D3" s="3" t="s">
        <v>50</v>
      </c>
      <c r="E3" s="1" t="s">
        <v>51</v>
      </c>
      <c r="F3" s="14" t="s">
        <v>52</v>
      </c>
      <c r="G3" s="14">
        <v>9.5</v>
      </c>
      <c r="H3" s="14">
        <v>8.5</v>
      </c>
      <c r="I3" s="14">
        <v>9.5</v>
      </c>
      <c r="J3" s="14">
        <v>10</v>
      </c>
      <c r="K3" s="14">
        <v>9</v>
      </c>
      <c r="L3" s="15">
        <f>G3+H3+I3+J3+K3</f>
        <v>46.5</v>
      </c>
      <c r="M3" s="4" t="s">
        <v>965</v>
      </c>
    </row>
    <row r="4" spans="1:13" ht="15">
      <c r="A4" s="1" t="s">
        <v>13</v>
      </c>
      <c r="B4" s="1" t="s">
        <v>8</v>
      </c>
      <c r="C4" s="27">
        <v>11</v>
      </c>
      <c r="D4" s="3" t="s">
        <v>9</v>
      </c>
      <c r="E4" s="1" t="s">
        <v>10</v>
      </c>
      <c r="F4" s="26" t="s">
        <v>41</v>
      </c>
      <c r="G4" s="14">
        <v>8</v>
      </c>
      <c r="H4" s="14">
        <v>9</v>
      </c>
      <c r="I4" s="14">
        <v>9</v>
      </c>
      <c r="J4" s="14">
        <v>10</v>
      </c>
      <c r="K4" s="14">
        <v>10</v>
      </c>
      <c r="L4" s="15">
        <v>46</v>
      </c>
      <c r="M4" s="4" t="s">
        <v>965</v>
      </c>
    </row>
    <row r="5" spans="1:13" ht="15">
      <c r="A5" s="3" t="s">
        <v>145</v>
      </c>
      <c r="B5" s="3" t="s">
        <v>146</v>
      </c>
      <c r="C5" s="27">
        <v>11</v>
      </c>
      <c r="D5" s="3" t="s">
        <v>147</v>
      </c>
      <c r="E5" s="3" t="s">
        <v>148</v>
      </c>
      <c r="F5" s="14" t="s">
        <v>149</v>
      </c>
      <c r="G5" s="14">
        <v>9.5</v>
      </c>
      <c r="H5" s="14">
        <v>9.5</v>
      </c>
      <c r="I5" s="14">
        <v>9</v>
      </c>
      <c r="J5" s="14">
        <v>10</v>
      </c>
      <c r="K5" s="14">
        <v>8</v>
      </c>
      <c r="L5" s="15">
        <f>SUM(G5:K5)</f>
        <v>46</v>
      </c>
      <c r="M5" s="4" t="s">
        <v>965</v>
      </c>
    </row>
    <row r="6" spans="1:13" ht="15">
      <c r="A6" s="10" t="s">
        <v>552</v>
      </c>
      <c r="B6" s="10" t="s">
        <v>553</v>
      </c>
      <c r="C6" s="10">
        <v>11</v>
      </c>
      <c r="D6" s="32" t="s">
        <v>554</v>
      </c>
      <c r="E6" s="10" t="s">
        <v>555</v>
      </c>
      <c r="F6" s="15">
        <v>35</v>
      </c>
      <c r="G6" s="15">
        <v>10</v>
      </c>
      <c r="H6" s="15">
        <v>9.5</v>
      </c>
      <c r="I6" s="15">
        <v>9.5</v>
      </c>
      <c r="J6" s="15">
        <v>8</v>
      </c>
      <c r="K6" s="15">
        <v>8</v>
      </c>
      <c r="L6" s="15">
        <f>SUM(G6:K6)</f>
        <v>45</v>
      </c>
      <c r="M6" s="4" t="s">
        <v>965</v>
      </c>
    </row>
    <row r="7" spans="1:13" ht="15">
      <c r="A7" s="1" t="s">
        <v>276</v>
      </c>
      <c r="B7" s="1" t="s">
        <v>277</v>
      </c>
      <c r="C7" s="27">
        <v>11</v>
      </c>
      <c r="D7" s="3" t="s">
        <v>278</v>
      </c>
      <c r="E7" s="1" t="s">
        <v>279</v>
      </c>
      <c r="F7" s="14" t="s">
        <v>280</v>
      </c>
      <c r="G7" s="14">
        <v>8.75</v>
      </c>
      <c r="H7" s="14">
        <v>9</v>
      </c>
      <c r="I7" s="14">
        <v>10</v>
      </c>
      <c r="J7" s="14">
        <v>7</v>
      </c>
      <c r="K7" s="14">
        <v>10</v>
      </c>
      <c r="L7" s="15">
        <v>44.75</v>
      </c>
      <c r="M7" s="4" t="s">
        <v>965</v>
      </c>
    </row>
    <row r="8" spans="1:13" ht="15">
      <c r="A8" s="3" t="s">
        <v>150</v>
      </c>
      <c r="B8" s="3" t="s">
        <v>151</v>
      </c>
      <c r="C8" s="27">
        <v>11</v>
      </c>
      <c r="D8" s="3" t="s">
        <v>152</v>
      </c>
      <c r="E8" s="3" t="s">
        <v>153</v>
      </c>
      <c r="F8" s="14" t="s">
        <v>154</v>
      </c>
      <c r="G8" s="14">
        <v>7</v>
      </c>
      <c r="H8" s="14">
        <v>10</v>
      </c>
      <c r="I8" s="14">
        <v>7.5</v>
      </c>
      <c r="J8" s="14">
        <v>10</v>
      </c>
      <c r="K8" s="14">
        <v>10</v>
      </c>
      <c r="L8" s="15">
        <f>SUM(G8:K8)</f>
        <v>44.5</v>
      </c>
      <c r="M8" s="4" t="s">
        <v>965</v>
      </c>
    </row>
    <row r="9" spans="1:13" ht="15">
      <c r="A9" s="3" t="s">
        <v>159</v>
      </c>
      <c r="B9" s="3" t="s">
        <v>160</v>
      </c>
      <c r="C9" s="27">
        <v>11</v>
      </c>
      <c r="D9" s="3" t="s">
        <v>161</v>
      </c>
      <c r="E9" s="3" t="s">
        <v>161</v>
      </c>
      <c r="F9" s="14" t="s">
        <v>162</v>
      </c>
      <c r="G9" s="14">
        <v>10</v>
      </c>
      <c r="H9" s="14">
        <v>8.5</v>
      </c>
      <c r="I9" s="14">
        <v>7</v>
      </c>
      <c r="J9" s="14">
        <v>9</v>
      </c>
      <c r="K9" s="14">
        <v>10</v>
      </c>
      <c r="L9" s="15">
        <f>SUM(G9:K9)</f>
        <v>44.5</v>
      </c>
      <c r="M9" s="4" t="s">
        <v>965</v>
      </c>
    </row>
    <row r="10" spans="1:13" ht="15">
      <c r="A10" s="10" t="s">
        <v>567</v>
      </c>
      <c r="B10" s="10" t="s">
        <v>561</v>
      </c>
      <c r="C10" s="10">
        <v>11</v>
      </c>
      <c r="D10" s="32" t="s">
        <v>562</v>
      </c>
      <c r="E10" s="10" t="s">
        <v>563</v>
      </c>
      <c r="F10" s="15">
        <v>18831101</v>
      </c>
      <c r="G10" s="15">
        <v>7</v>
      </c>
      <c r="H10" s="15">
        <v>9</v>
      </c>
      <c r="I10" s="15">
        <v>10</v>
      </c>
      <c r="J10" s="15">
        <v>8.5</v>
      </c>
      <c r="K10" s="15">
        <v>10</v>
      </c>
      <c r="L10" s="15">
        <f>SUM(G10:K10)</f>
        <v>44.5</v>
      </c>
      <c r="M10" s="4" t="s">
        <v>965</v>
      </c>
    </row>
    <row r="11" spans="1:13" ht="15">
      <c r="A11" s="1" t="s">
        <v>284</v>
      </c>
      <c r="B11" s="1" t="s">
        <v>285</v>
      </c>
      <c r="C11" s="27">
        <v>11</v>
      </c>
      <c r="D11" s="3" t="s">
        <v>286</v>
      </c>
      <c r="E11" s="1" t="s">
        <v>287</v>
      </c>
      <c r="F11" s="14" t="s">
        <v>288</v>
      </c>
      <c r="G11" s="14">
        <v>10</v>
      </c>
      <c r="H11" s="14">
        <v>9</v>
      </c>
      <c r="I11" s="14">
        <v>8.5</v>
      </c>
      <c r="J11" s="14">
        <v>0</v>
      </c>
      <c r="K11" s="14">
        <v>8</v>
      </c>
      <c r="L11" s="15">
        <v>44</v>
      </c>
      <c r="M11" s="4" t="s">
        <v>965</v>
      </c>
    </row>
    <row r="12" spans="1:13" ht="15">
      <c r="A12" s="1" t="s">
        <v>7</v>
      </c>
      <c r="B12" s="1" t="s">
        <v>8</v>
      </c>
      <c r="C12" s="27">
        <v>11</v>
      </c>
      <c r="D12" s="3" t="s">
        <v>9</v>
      </c>
      <c r="E12" s="1" t="s">
        <v>10</v>
      </c>
      <c r="F12" s="26" t="s">
        <v>38</v>
      </c>
      <c r="G12" s="14">
        <v>9.5</v>
      </c>
      <c r="H12" s="14">
        <v>9.5</v>
      </c>
      <c r="I12" s="14">
        <v>10</v>
      </c>
      <c r="J12" s="14">
        <v>8.5</v>
      </c>
      <c r="K12" s="14">
        <v>4</v>
      </c>
      <c r="L12" s="15">
        <v>41.5</v>
      </c>
      <c r="M12" s="4" t="s">
        <v>965</v>
      </c>
    </row>
    <row r="13" spans="1:13" ht="14.25" customHeight="1">
      <c r="A13" s="10" t="s">
        <v>568</v>
      </c>
      <c r="B13" s="10" t="s">
        <v>564</v>
      </c>
      <c r="C13" s="10">
        <v>11</v>
      </c>
      <c r="D13" s="32" t="s">
        <v>565</v>
      </c>
      <c r="E13" s="10" t="s">
        <v>563</v>
      </c>
      <c r="F13" s="15">
        <v>18831103</v>
      </c>
      <c r="G13" s="15">
        <v>10</v>
      </c>
      <c r="H13" s="15">
        <v>7</v>
      </c>
      <c r="I13" s="15">
        <v>9.5</v>
      </c>
      <c r="J13" s="15">
        <v>4</v>
      </c>
      <c r="K13" s="15">
        <v>10</v>
      </c>
      <c r="L13" s="15">
        <f>SUM(G13:K13)</f>
        <v>40.5</v>
      </c>
      <c r="M13" s="4" t="s">
        <v>965</v>
      </c>
    </row>
    <row r="14" spans="1:13" ht="15">
      <c r="A14" s="1" t="s">
        <v>12</v>
      </c>
      <c r="B14" s="6" t="s">
        <v>8</v>
      </c>
      <c r="C14" s="27">
        <v>11</v>
      </c>
      <c r="D14" s="3" t="s">
        <v>9</v>
      </c>
      <c r="E14" s="1" t="s">
        <v>10</v>
      </c>
      <c r="F14" s="26" t="s">
        <v>40</v>
      </c>
      <c r="G14" s="14">
        <v>9</v>
      </c>
      <c r="H14" s="14">
        <v>10</v>
      </c>
      <c r="I14" s="14">
        <v>6</v>
      </c>
      <c r="J14" s="14">
        <v>5</v>
      </c>
      <c r="K14" s="14">
        <v>10</v>
      </c>
      <c r="L14" s="15">
        <v>40</v>
      </c>
      <c r="M14" s="4" t="s">
        <v>965</v>
      </c>
    </row>
    <row r="15" spans="1:13" ht="15">
      <c r="A15" s="1" t="s">
        <v>631</v>
      </c>
      <c r="B15" s="1" t="s">
        <v>632</v>
      </c>
      <c r="C15" s="27">
        <v>11</v>
      </c>
      <c r="D15" s="3" t="s">
        <v>633</v>
      </c>
      <c r="E15" s="1" t="s">
        <v>634</v>
      </c>
      <c r="F15" s="26" t="s">
        <v>636</v>
      </c>
      <c r="G15" s="18">
        <v>5</v>
      </c>
      <c r="H15" s="18">
        <v>9</v>
      </c>
      <c r="I15" s="18">
        <v>7</v>
      </c>
      <c r="J15" s="18">
        <v>9</v>
      </c>
      <c r="K15" s="18">
        <v>10</v>
      </c>
      <c r="L15" s="52">
        <f>SUM(G15:K15)</f>
        <v>40</v>
      </c>
      <c r="M15" s="4" t="s">
        <v>965</v>
      </c>
    </row>
    <row r="16" spans="1:13" ht="15">
      <c r="A16" s="3" t="s">
        <v>139</v>
      </c>
      <c r="B16" s="34" t="s">
        <v>140</v>
      </c>
      <c r="C16" s="27">
        <v>11</v>
      </c>
      <c r="D16" s="3" t="s">
        <v>141</v>
      </c>
      <c r="E16" s="3" t="s">
        <v>141</v>
      </c>
      <c r="F16" s="14" t="s">
        <v>142</v>
      </c>
      <c r="G16" s="14">
        <v>4.5</v>
      </c>
      <c r="H16" s="14">
        <v>9.5</v>
      </c>
      <c r="I16" s="14">
        <v>6.5</v>
      </c>
      <c r="J16" s="14">
        <v>10</v>
      </c>
      <c r="K16" s="14">
        <v>8</v>
      </c>
      <c r="L16" s="15">
        <f>SUM(G16:K16)</f>
        <v>38.5</v>
      </c>
      <c r="M16" s="4" t="s">
        <v>965</v>
      </c>
    </row>
    <row r="17" spans="1:13" ht="15">
      <c r="A17" s="10" t="s">
        <v>529</v>
      </c>
      <c r="B17" s="10" t="s">
        <v>259</v>
      </c>
      <c r="C17" s="10">
        <v>11</v>
      </c>
      <c r="D17" s="32" t="s">
        <v>141</v>
      </c>
      <c r="E17" s="10" t="s">
        <v>141</v>
      </c>
      <c r="F17" s="15">
        <v>771102</v>
      </c>
      <c r="G17" s="15">
        <v>6.5</v>
      </c>
      <c r="H17" s="15">
        <v>9</v>
      </c>
      <c r="I17" s="15">
        <v>9</v>
      </c>
      <c r="J17" s="15">
        <v>4</v>
      </c>
      <c r="K17" s="15">
        <v>10</v>
      </c>
      <c r="L17" s="15">
        <f>SUM(G17:K17)</f>
        <v>38.5</v>
      </c>
      <c r="M17" s="4" t="s">
        <v>965</v>
      </c>
    </row>
    <row r="18" spans="1:13" ht="15">
      <c r="A18" s="1" t="s">
        <v>53</v>
      </c>
      <c r="B18" s="1" t="s">
        <v>54</v>
      </c>
      <c r="C18" s="5">
        <v>11</v>
      </c>
      <c r="D18" s="3" t="s">
        <v>50</v>
      </c>
      <c r="E18" s="1" t="s">
        <v>51</v>
      </c>
      <c r="F18" s="14" t="s">
        <v>55</v>
      </c>
      <c r="G18" s="14">
        <v>7</v>
      </c>
      <c r="H18" s="14">
        <v>7</v>
      </c>
      <c r="I18" s="14">
        <v>6</v>
      </c>
      <c r="J18" s="14">
        <v>8</v>
      </c>
      <c r="K18" s="14">
        <v>9</v>
      </c>
      <c r="L18" s="15">
        <f>G18+H18+I18+J18+K18</f>
        <v>37</v>
      </c>
      <c r="M18" s="4" t="s">
        <v>965</v>
      </c>
    </row>
    <row r="19" spans="1:13" ht="15">
      <c r="A19" s="3" t="s">
        <v>143</v>
      </c>
      <c r="B19" s="3" t="s">
        <v>140</v>
      </c>
      <c r="C19" s="27">
        <v>11</v>
      </c>
      <c r="D19" s="3" t="s">
        <v>141</v>
      </c>
      <c r="E19" s="3" t="s">
        <v>141</v>
      </c>
      <c r="F19" s="14" t="s">
        <v>144</v>
      </c>
      <c r="G19" s="14">
        <v>6</v>
      </c>
      <c r="H19" s="14">
        <v>8</v>
      </c>
      <c r="I19" s="14">
        <v>6.5</v>
      </c>
      <c r="J19" s="14">
        <v>10</v>
      </c>
      <c r="K19" s="14">
        <v>6</v>
      </c>
      <c r="L19" s="15">
        <f>SUM(G19:K19)</f>
        <v>36.5</v>
      </c>
      <c r="M19" s="4" t="s">
        <v>965</v>
      </c>
    </row>
    <row r="20" spans="1:13" ht="15">
      <c r="A20" s="1" t="s">
        <v>637</v>
      </c>
      <c r="B20" s="1" t="s">
        <v>638</v>
      </c>
      <c r="C20" s="27">
        <v>11</v>
      </c>
      <c r="D20" s="3" t="s">
        <v>639</v>
      </c>
      <c r="E20" s="1" t="s">
        <v>640</v>
      </c>
      <c r="F20" s="26" t="s">
        <v>641</v>
      </c>
      <c r="G20" s="18">
        <v>0.5</v>
      </c>
      <c r="H20" s="18">
        <v>9</v>
      </c>
      <c r="I20" s="18">
        <v>8.5</v>
      </c>
      <c r="J20" s="18">
        <v>8.5</v>
      </c>
      <c r="K20" s="18">
        <v>10</v>
      </c>
      <c r="L20" s="52">
        <f>SUM(G20:K20)</f>
        <v>36.5</v>
      </c>
      <c r="M20" s="4" t="s">
        <v>965</v>
      </c>
    </row>
    <row r="21" spans="1:13" ht="15">
      <c r="A21" s="1" t="s">
        <v>11</v>
      </c>
      <c r="B21" s="1" t="s">
        <v>8</v>
      </c>
      <c r="C21" s="27">
        <v>11</v>
      </c>
      <c r="D21" s="3" t="s">
        <v>9</v>
      </c>
      <c r="E21" s="1" t="s">
        <v>10</v>
      </c>
      <c r="F21" s="26" t="s">
        <v>39</v>
      </c>
      <c r="G21" s="14">
        <v>4.5</v>
      </c>
      <c r="H21" s="14">
        <v>10</v>
      </c>
      <c r="I21" s="14">
        <v>6</v>
      </c>
      <c r="J21" s="14">
        <v>9.5</v>
      </c>
      <c r="K21" s="14">
        <v>6</v>
      </c>
      <c r="L21" s="15">
        <v>36</v>
      </c>
      <c r="M21" s="4" t="s">
        <v>965</v>
      </c>
    </row>
    <row r="22" spans="1:13" ht="15">
      <c r="A22" s="1" t="s">
        <v>56</v>
      </c>
      <c r="B22" s="5" t="s">
        <v>57</v>
      </c>
      <c r="C22" s="5">
        <v>11</v>
      </c>
      <c r="D22" s="3" t="s">
        <v>50</v>
      </c>
      <c r="E22" s="1" t="s">
        <v>51</v>
      </c>
      <c r="F22" s="14" t="s">
        <v>58</v>
      </c>
      <c r="G22" s="14">
        <v>2</v>
      </c>
      <c r="H22" s="14">
        <v>5</v>
      </c>
      <c r="I22" s="14">
        <v>10</v>
      </c>
      <c r="J22" s="14">
        <v>9</v>
      </c>
      <c r="K22" s="14">
        <v>10</v>
      </c>
      <c r="L22" s="15">
        <f>G22+H22+I22+J22+K22</f>
        <v>36</v>
      </c>
      <c r="M22" s="4" t="s">
        <v>965</v>
      </c>
    </row>
    <row r="23" spans="1:13" ht="15">
      <c r="A23" s="1" t="s">
        <v>59</v>
      </c>
      <c r="B23" s="1" t="s">
        <v>54</v>
      </c>
      <c r="C23" s="5">
        <v>11</v>
      </c>
      <c r="D23" s="3" t="s">
        <v>50</v>
      </c>
      <c r="E23" s="1" t="s">
        <v>51</v>
      </c>
      <c r="F23" s="14" t="s">
        <v>60</v>
      </c>
      <c r="G23" s="14">
        <v>3</v>
      </c>
      <c r="H23" s="14">
        <v>9.5</v>
      </c>
      <c r="I23" s="14">
        <v>7.5</v>
      </c>
      <c r="J23" s="14">
        <v>6.5</v>
      </c>
      <c r="K23" s="14">
        <v>9</v>
      </c>
      <c r="L23" s="15">
        <f>G23+H23+I23+J23+K23</f>
        <v>35.5</v>
      </c>
      <c r="M23" s="4" t="s">
        <v>965</v>
      </c>
    </row>
    <row r="24" spans="1:13" ht="15">
      <c r="A24" s="10" t="s">
        <v>548</v>
      </c>
      <c r="B24" s="10" t="s">
        <v>549</v>
      </c>
      <c r="C24" s="10">
        <v>11</v>
      </c>
      <c r="D24" s="32" t="s">
        <v>557</v>
      </c>
      <c r="E24" s="10" t="s">
        <v>550</v>
      </c>
      <c r="F24" s="15" t="s">
        <v>551</v>
      </c>
      <c r="G24" s="15">
        <v>3.5</v>
      </c>
      <c r="H24" s="15">
        <v>6</v>
      </c>
      <c r="I24" s="15">
        <v>10</v>
      </c>
      <c r="J24" s="15">
        <v>6</v>
      </c>
      <c r="K24" s="15">
        <v>10</v>
      </c>
      <c r="L24" s="15">
        <f>SUM(G24:K24)</f>
        <v>35.5</v>
      </c>
      <c r="M24" s="4" t="s">
        <v>965</v>
      </c>
    </row>
    <row r="25" spans="1:13" ht="15">
      <c r="A25" s="10" t="s">
        <v>419</v>
      </c>
      <c r="B25" s="10" t="s">
        <v>449</v>
      </c>
      <c r="C25" s="10">
        <v>11</v>
      </c>
      <c r="D25" s="32" t="s">
        <v>161</v>
      </c>
      <c r="E25" s="10" t="s">
        <v>161</v>
      </c>
      <c r="F25" s="26" t="s">
        <v>450</v>
      </c>
      <c r="G25" s="14">
        <v>0.5</v>
      </c>
      <c r="H25" s="14">
        <v>9</v>
      </c>
      <c r="I25" s="14">
        <v>5.5</v>
      </c>
      <c r="J25" s="14">
        <v>10</v>
      </c>
      <c r="K25" s="14">
        <v>10</v>
      </c>
      <c r="L25" s="15">
        <f>SUM(G25:K25)</f>
        <v>35</v>
      </c>
      <c r="M25" s="4" t="s">
        <v>965</v>
      </c>
    </row>
    <row r="26" spans="1:13" ht="15">
      <c r="A26" s="1" t="s">
        <v>289</v>
      </c>
      <c r="B26" s="1" t="s">
        <v>290</v>
      </c>
      <c r="C26" s="27">
        <v>11</v>
      </c>
      <c r="D26" s="3" t="s">
        <v>269</v>
      </c>
      <c r="E26" s="1" t="s">
        <v>274</v>
      </c>
      <c r="F26" s="14" t="s">
        <v>291</v>
      </c>
      <c r="G26" s="14">
        <v>8</v>
      </c>
      <c r="H26" s="14">
        <v>9</v>
      </c>
      <c r="I26" s="14">
        <v>8</v>
      </c>
      <c r="J26" s="14">
        <v>8.5</v>
      </c>
      <c r="K26" s="14">
        <v>1</v>
      </c>
      <c r="L26" s="15">
        <v>34.5</v>
      </c>
      <c r="M26" s="4" t="s">
        <v>965</v>
      </c>
    </row>
    <row r="27" spans="1:13" ht="15">
      <c r="A27" s="1" t="s">
        <v>281</v>
      </c>
      <c r="B27" s="1" t="s">
        <v>282</v>
      </c>
      <c r="C27" s="27">
        <v>11</v>
      </c>
      <c r="D27" s="3" t="s">
        <v>278</v>
      </c>
      <c r="E27" s="1" t="s">
        <v>279</v>
      </c>
      <c r="F27" s="14" t="s">
        <v>283</v>
      </c>
      <c r="G27" s="14">
        <v>3.75</v>
      </c>
      <c r="H27" s="14">
        <v>10</v>
      </c>
      <c r="I27" s="14">
        <v>6</v>
      </c>
      <c r="J27" s="14">
        <v>6</v>
      </c>
      <c r="K27" s="14">
        <v>8</v>
      </c>
      <c r="L27" s="15">
        <v>33.75</v>
      </c>
      <c r="M27" s="4" t="s">
        <v>965</v>
      </c>
    </row>
    <row r="28" spans="1:13" ht="15">
      <c r="A28" s="1" t="s">
        <v>642</v>
      </c>
      <c r="B28" s="1" t="s">
        <v>643</v>
      </c>
      <c r="C28" s="27">
        <v>11</v>
      </c>
      <c r="D28" s="3" t="s">
        <v>644</v>
      </c>
      <c r="E28" s="1" t="s">
        <v>153</v>
      </c>
      <c r="F28" s="26" t="s">
        <v>645</v>
      </c>
      <c r="G28" s="18">
        <v>2</v>
      </c>
      <c r="H28" s="18">
        <v>6</v>
      </c>
      <c r="I28" s="18">
        <v>7</v>
      </c>
      <c r="J28" s="18">
        <v>7.5</v>
      </c>
      <c r="K28" s="18">
        <v>10</v>
      </c>
      <c r="L28" s="52">
        <f>SUM(G28:K28)</f>
        <v>32.5</v>
      </c>
      <c r="M28" s="4" t="s">
        <v>965</v>
      </c>
    </row>
    <row r="29" spans="1:13" ht="15">
      <c r="A29" s="1" t="s">
        <v>646</v>
      </c>
      <c r="B29" s="1" t="s">
        <v>647</v>
      </c>
      <c r="C29" s="27">
        <v>11</v>
      </c>
      <c r="D29" s="3" t="s">
        <v>635</v>
      </c>
      <c r="E29" s="1" t="s">
        <v>648</v>
      </c>
      <c r="F29" s="26" t="s">
        <v>649</v>
      </c>
      <c r="G29" s="18">
        <v>2.5</v>
      </c>
      <c r="H29" s="18">
        <v>6</v>
      </c>
      <c r="I29" s="18">
        <v>8.5</v>
      </c>
      <c r="J29" s="18">
        <v>5.5</v>
      </c>
      <c r="K29" s="18">
        <v>10</v>
      </c>
      <c r="L29" s="52">
        <f>SUM(G29:K29)</f>
        <v>32.5</v>
      </c>
      <c r="M29" s="4" t="s">
        <v>965</v>
      </c>
    </row>
    <row r="30" spans="1:13" ht="15">
      <c r="A30" s="1" t="s">
        <v>14</v>
      </c>
      <c r="B30" s="1" t="s">
        <v>8</v>
      </c>
      <c r="C30" s="27">
        <v>11</v>
      </c>
      <c r="D30" s="3" t="s">
        <v>9</v>
      </c>
      <c r="E30" s="1" t="s">
        <v>10</v>
      </c>
      <c r="F30" s="26" t="s">
        <v>42</v>
      </c>
      <c r="G30" s="14">
        <v>5.5</v>
      </c>
      <c r="H30" s="14">
        <v>8.5</v>
      </c>
      <c r="I30" s="14">
        <v>0</v>
      </c>
      <c r="J30" s="14">
        <v>8</v>
      </c>
      <c r="K30" s="14">
        <v>10</v>
      </c>
      <c r="L30" s="15">
        <v>32</v>
      </c>
      <c r="M30" s="4" t="s">
        <v>965</v>
      </c>
    </row>
    <row r="31" spans="1:13" ht="15">
      <c r="A31" s="10" t="s">
        <v>528</v>
      </c>
      <c r="B31" s="10" t="s">
        <v>258</v>
      </c>
      <c r="C31" s="10">
        <v>11</v>
      </c>
      <c r="D31" s="32" t="s">
        <v>141</v>
      </c>
      <c r="E31" s="10" t="s">
        <v>141</v>
      </c>
      <c r="F31" s="15">
        <v>771101</v>
      </c>
      <c r="G31" s="15">
        <v>5.5</v>
      </c>
      <c r="H31" s="15">
        <v>6.5</v>
      </c>
      <c r="I31" s="15">
        <v>9</v>
      </c>
      <c r="J31" s="15">
        <v>6</v>
      </c>
      <c r="K31" s="15">
        <v>5</v>
      </c>
      <c r="L31" s="15">
        <f>SUM(G31:K31)</f>
        <v>32</v>
      </c>
      <c r="M31" s="4" t="s">
        <v>965</v>
      </c>
    </row>
    <row r="32" spans="1:13" ht="15">
      <c r="A32" s="3" t="s">
        <v>170</v>
      </c>
      <c r="B32" s="3" t="s">
        <v>171</v>
      </c>
      <c r="C32" s="27">
        <v>11</v>
      </c>
      <c r="D32" s="3" t="s">
        <v>141</v>
      </c>
      <c r="E32" s="3" t="s">
        <v>141</v>
      </c>
      <c r="F32" s="14" t="s">
        <v>172</v>
      </c>
      <c r="G32" s="14">
        <v>4</v>
      </c>
      <c r="H32" s="14">
        <v>8.5</v>
      </c>
      <c r="I32" s="14">
        <v>0</v>
      </c>
      <c r="J32" s="14">
        <v>9.5</v>
      </c>
      <c r="K32" s="14">
        <v>9.5</v>
      </c>
      <c r="L32" s="15">
        <f>SUM(G32:K32)</f>
        <v>31.5</v>
      </c>
      <c r="M32" s="4" t="s">
        <v>965</v>
      </c>
    </row>
    <row r="33" spans="1:13" ht="15">
      <c r="A33" s="3" t="s">
        <v>168</v>
      </c>
      <c r="B33" s="3" t="s">
        <v>164</v>
      </c>
      <c r="C33" s="27">
        <v>11</v>
      </c>
      <c r="D33" s="3" t="s">
        <v>165</v>
      </c>
      <c r="E33" s="3" t="s">
        <v>166</v>
      </c>
      <c r="F33" s="14" t="s">
        <v>169</v>
      </c>
      <c r="G33" s="14">
        <v>3.5</v>
      </c>
      <c r="H33" s="14">
        <v>8</v>
      </c>
      <c r="I33" s="14">
        <v>2.5</v>
      </c>
      <c r="J33" s="14">
        <v>8</v>
      </c>
      <c r="K33" s="14">
        <v>9</v>
      </c>
      <c r="L33" s="15">
        <f>SUM(G33:K33)</f>
        <v>31</v>
      </c>
      <c r="M33" s="4" t="s">
        <v>965</v>
      </c>
    </row>
    <row r="34" spans="1:13" ht="15">
      <c r="A34" s="1" t="s">
        <v>582</v>
      </c>
      <c r="B34" s="22" t="s">
        <v>583</v>
      </c>
      <c r="C34" s="24">
        <v>11</v>
      </c>
      <c r="D34" s="2" t="s">
        <v>584</v>
      </c>
      <c r="E34" s="22" t="s">
        <v>585</v>
      </c>
      <c r="F34" s="14">
        <v>3</v>
      </c>
      <c r="G34" s="18">
        <v>4.5</v>
      </c>
      <c r="H34" s="18">
        <v>9.5</v>
      </c>
      <c r="I34" s="18">
        <v>9.5</v>
      </c>
      <c r="J34" s="18">
        <v>6</v>
      </c>
      <c r="K34" s="18">
        <v>1</v>
      </c>
      <c r="L34" s="52">
        <f>SUM(G34:K34)</f>
        <v>30.5</v>
      </c>
      <c r="M34" s="4" t="s">
        <v>965</v>
      </c>
    </row>
    <row r="35" spans="1:13" ht="15">
      <c r="A35" s="10" t="s">
        <v>455</v>
      </c>
      <c r="B35" s="9" t="s">
        <v>456</v>
      </c>
      <c r="C35" s="29">
        <v>11</v>
      </c>
      <c r="D35" s="33" t="s">
        <v>346</v>
      </c>
      <c r="E35" s="9" t="s">
        <v>457</v>
      </c>
      <c r="F35" s="26" t="s">
        <v>458</v>
      </c>
      <c r="G35" s="14">
        <v>2.5</v>
      </c>
      <c r="H35" s="14">
        <v>6.25</v>
      </c>
      <c r="I35" s="14">
        <v>3.5</v>
      </c>
      <c r="J35" s="14">
        <v>8</v>
      </c>
      <c r="K35" s="14">
        <v>10</v>
      </c>
      <c r="L35" s="15">
        <f>SUM(G35:K35)</f>
        <v>30.25</v>
      </c>
      <c r="M35" s="4" t="s">
        <v>965</v>
      </c>
    </row>
    <row r="36" spans="1:13" ht="15">
      <c r="A36" s="1" t="s">
        <v>19</v>
      </c>
      <c r="B36" s="1" t="s">
        <v>8</v>
      </c>
      <c r="C36" s="27">
        <v>11</v>
      </c>
      <c r="D36" s="3" t="s">
        <v>9</v>
      </c>
      <c r="E36" s="1" t="s">
        <v>10</v>
      </c>
      <c r="F36" s="26" t="s">
        <v>47</v>
      </c>
      <c r="G36" s="14">
        <v>6.5</v>
      </c>
      <c r="H36" s="14">
        <v>5.5</v>
      </c>
      <c r="I36" s="14">
        <v>2</v>
      </c>
      <c r="J36" s="14">
        <v>5.5</v>
      </c>
      <c r="K36" s="14">
        <v>10</v>
      </c>
      <c r="L36" s="15">
        <v>29.5</v>
      </c>
      <c r="M36" s="4" t="s">
        <v>965</v>
      </c>
    </row>
    <row r="37" spans="1:13" ht="15">
      <c r="A37" s="3" t="s">
        <v>155</v>
      </c>
      <c r="B37" s="3" t="s">
        <v>156</v>
      </c>
      <c r="C37" s="27">
        <v>11</v>
      </c>
      <c r="D37" s="3" t="s">
        <v>147</v>
      </c>
      <c r="E37" s="3" t="s">
        <v>157</v>
      </c>
      <c r="F37" s="14" t="s">
        <v>158</v>
      </c>
      <c r="G37" s="14">
        <v>0</v>
      </c>
      <c r="H37" s="14">
        <v>7.5</v>
      </c>
      <c r="I37" s="14">
        <v>7.5</v>
      </c>
      <c r="J37" s="14">
        <v>6</v>
      </c>
      <c r="K37" s="14">
        <v>8.5</v>
      </c>
      <c r="L37" s="15">
        <f>SUM(G37:K37)</f>
        <v>29.5</v>
      </c>
      <c r="M37" s="4" t="s">
        <v>965</v>
      </c>
    </row>
    <row r="38" spans="1:13" ht="15">
      <c r="A38" s="10" t="s">
        <v>538</v>
      </c>
      <c r="B38" s="10" t="s">
        <v>265</v>
      </c>
      <c r="C38" s="10">
        <v>11</v>
      </c>
      <c r="D38" s="32" t="s">
        <v>141</v>
      </c>
      <c r="E38" s="10" t="s">
        <v>141</v>
      </c>
      <c r="F38" s="15">
        <v>771111</v>
      </c>
      <c r="G38" s="15">
        <v>3.5</v>
      </c>
      <c r="H38" s="15">
        <v>6</v>
      </c>
      <c r="I38" s="15">
        <v>9</v>
      </c>
      <c r="J38" s="15">
        <v>5</v>
      </c>
      <c r="K38" s="15">
        <v>6</v>
      </c>
      <c r="L38" s="15">
        <f>SUM(G38:K38)</f>
        <v>29.5</v>
      </c>
      <c r="M38" s="4" t="s">
        <v>965</v>
      </c>
    </row>
    <row r="39" spans="1:13" ht="15">
      <c r="A39" s="10" t="s">
        <v>569</v>
      </c>
      <c r="B39" s="10" t="s">
        <v>566</v>
      </c>
      <c r="C39" s="10">
        <v>11</v>
      </c>
      <c r="D39" s="32" t="s">
        <v>141</v>
      </c>
      <c r="E39" s="10" t="s">
        <v>141</v>
      </c>
      <c r="F39" s="15">
        <v>18831102</v>
      </c>
      <c r="G39" s="15">
        <v>3</v>
      </c>
      <c r="H39" s="15">
        <v>8.5</v>
      </c>
      <c r="I39" s="15">
        <v>7</v>
      </c>
      <c r="J39" s="15">
        <v>1</v>
      </c>
      <c r="K39" s="15">
        <v>10</v>
      </c>
      <c r="L39" s="15">
        <f>SUM(G39:K39)</f>
        <v>29.5</v>
      </c>
      <c r="M39" s="4" t="s">
        <v>965</v>
      </c>
    </row>
    <row r="40" spans="1:13" ht="15">
      <c r="A40" s="1" t="s">
        <v>15</v>
      </c>
      <c r="B40" s="1" t="s">
        <v>8</v>
      </c>
      <c r="C40" s="27">
        <v>11</v>
      </c>
      <c r="D40" s="3" t="s">
        <v>9</v>
      </c>
      <c r="E40" s="1" t="s">
        <v>10</v>
      </c>
      <c r="F40" s="26" t="s">
        <v>43</v>
      </c>
      <c r="G40" s="14">
        <v>4.5</v>
      </c>
      <c r="H40" s="14">
        <v>9</v>
      </c>
      <c r="I40" s="14">
        <v>2</v>
      </c>
      <c r="J40" s="14">
        <v>6.5</v>
      </c>
      <c r="K40" s="14">
        <v>7</v>
      </c>
      <c r="L40" s="15">
        <v>29</v>
      </c>
      <c r="M40" s="4" t="s">
        <v>965</v>
      </c>
    </row>
    <row r="41" spans="1:13" ht="15">
      <c r="A41" s="1" t="s">
        <v>61</v>
      </c>
      <c r="B41" s="5" t="s">
        <v>57</v>
      </c>
      <c r="C41" s="5">
        <v>11</v>
      </c>
      <c r="D41" s="3" t="s">
        <v>50</v>
      </c>
      <c r="E41" s="1" t="s">
        <v>51</v>
      </c>
      <c r="F41" s="14" t="s">
        <v>62</v>
      </c>
      <c r="G41" s="14">
        <v>0</v>
      </c>
      <c r="H41" s="14">
        <v>7.5</v>
      </c>
      <c r="I41" s="14">
        <v>3</v>
      </c>
      <c r="J41" s="14">
        <v>8</v>
      </c>
      <c r="K41" s="14">
        <v>9</v>
      </c>
      <c r="L41" s="15">
        <f>G41+H41+I41+J41+K41</f>
        <v>27.5</v>
      </c>
      <c r="M41" s="4" t="s">
        <v>965</v>
      </c>
    </row>
    <row r="42" spans="1:13" ht="15">
      <c r="A42" s="3" t="s">
        <v>242</v>
      </c>
      <c r="B42" s="3" t="s">
        <v>228</v>
      </c>
      <c r="C42" s="27">
        <v>11</v>
      </c>
      <c r="D42" s="3" t="s">
        <v>229</v>
      </c>
      <c r="E42" s="3" t="s">
        <v>230</v>
      </c>
      <c r="F42" s="14" t="s">
        <v>243</v>
      </c>
      <c r="G42" s="14">
        <v>2</v>
      </c>
      <c r="H42" s="14">
        <v>8.5</v>
      </c>
      <c r="I42" s="14">
        <v>7</v>
      </c>
      <c r="J42" s="14">
        <v>10</v>
      </c>
      <c r="K42" s="14">
        <v>0</v>
      </c>
      <c r="L42" s="15">
        <v>27.5</v>
      </c>
      <c r="M42" s="4" t="s">
        <v>965</v>
      </c>
    </row>
    <row r="43" spans="1:13" ht="15">
      <c r="A43" s="1" t="s">
        <v>17</v>
      </c>
      <c r="B43" s="1" t="s">
        <v>8</v>
      </c>
      <c r="C43" s="27">
        <v>11</v>
      </c>
      <c r="D43" s="3" t="s">
        <v>9</v>
      </c>
      <c r="E43" s="1" t="s">
        <v>10</v>
      </c>
      <c r="F43" s="26" t="s">
        <v>45</v>
      </c>
      <c r="G43" s="14">
        <v>3.5</v>
      </c>
      <c r="H43" s="14">
        <v>10</v>
      </c>
      <c r="I43" s="14">
        <v>1</v>
      </c>
      <c r="J43" s="14">
        <v>5</v>
      </c>
      <c r="K43" s="14">
        <v>7</v>
      </c>
      <c r="L43" s="15">
        <v>26.5</v>
      </c>
      <c r="M43" s="4" t="s">
        <v>965</v>
      </c>
    </row>
    <row r="44" spans="1:13" ht="15">
      <c r="A44" s="1" t="s">
        <v>63</v>
      </c>
      <c r="B44" s="1" t="s">
        <v>54</v>
      </c>
      <c r="C44" s="5">
        <v>11</v>
      </c>
      <c r="D44" s="3" t="s">
        <v>50</v>
      </c>
      <c r="E44" s="1" t="s">
        <v>51</v>
      </c>
      <c r="F44" s="14" t="s">
        <v>64</v>
      </c>
      <c r="G44" s="14">
        <v>1</v>
      </c>
      <c r="H44" s="14">
        <v>7.5</v>
      </c>
      <c r="I44" s="14">
        <v>5</v>
      </c>
      <c r="J44" s="14">
        <v>4</v>
      </c>
      <c r="K44" s="14">
        <v>9</v>
      </c>
      <c r="L44" s="15">
        <f>G44+H44+I44+J44+K44</f>
        <v>26.5</v>
      </c>
      <c r="M44" s="4" t="s">
        <v>965</v>
      </c>
    </row>
    <row r="45" spans="1:13" ht="15">
      <c r="A45" s="3" t="s">
        <v>175</v>
      </c>
      <c r="B45" s="3" t="s">
        <v>176</v>
      </c>
      <c r="C45" s="27">
        <v>11</v>
      </c>
      <c r="D45" s="3" t="s">
        <v>50</v>
      </c>
      <c r="E45" s="3" t="s">
        <v>177</v>
      </c>
      <c r="F45" s="14" t="s">
        <v>178</v>
      </c>
      <c r="G45" s="14">
        <v>2</v>
      </c>
      <c r="H45" s="14">
        <v>8</v>
      </c>
      <c r="I45" s="14">
        <v>0.5</v>
      </c>
      <c r="J45" s="14">
        <v>10</v>
      </c>
      <c r="K45" s="14">
        <v>6</v>
      </c>
      <c r="L45" s="15">
        <f>SUM(G45:K45)</f>
        <v>26.5</v>
      </c>
      <c r="M45" s="4" t="s">
        <v>965</v>
      </c>
    </row>
    <row r="46" spans="1:13" ht="15">
      <c r="A46" s="1" t="s">
        <v>586</v>
      </c>
      <c r="B46" s="22" t="s">
        <v>583</v>
      </c>
      <c r="C46" s="24">
        <v>11</v>
      </c>
      <c r="D46" s="2" t="s">
        <v>584</v>
      </c>
      <c r="E46" s="22" t="s">
        <v>585</v>
      </c>
      <c r="F46" s="14">
        <v>4</v>
      </c>
      <c r="G46" s="18">
        <v>0</v>
      </c>
      <c r="H46" s="18">
        <v>9</v>
      </c>
      <c r="I46" s="18">
        <v>0.5</v>
      </c>
      <c r="J46" s="18">
        <v>10</v>
      </c>
      <c r="K46" s="18">
        <v>7</v>
      </c>
      <c r="L46" s="52">
        <f>SUM(G46:K46)</f>
        <v>26.5</v>
      </c>
      <c r="M46" s="4" t="s">
        <v>965</v>
      </c>
    </row>
    <row r="47" spans="1:13" ht="15">
      <c r="A47" s="1" t="s">
        <v>306</v>
      </c>
      <c r="B47" s="1" t="s">
        <v>307</v>
      </c>
      <c r="C47" s="27">
        <v>11</v>
      </c>
      <c r="D47" s="3" t="s">
        <v>269</v>
      </c>
      <c r="E47" s="1" t="s">
        <v>274</v>
      </c>
      <c r="F47" s="14" t="s">
        <v>308</v>
      </c>
      <c r="G47" s="14">
        <v>2.5</v>
      </c>
      <c r="H47" s="14">
        <v>8.5</v>
      </c>
      <c r="I47" s="14">
        <v>2.5</v>
      </c>
      <c r="J47" s="14">
        <v>4.5</v>
      </c>
      <c r="K47" s="14">
        <v>8</v>
      </c>
      <c r="L47" s="15">
        <v>26</v>
      </c>
      <c r="M47" s="4" t="s">
        <v>965</v>
      </c>
    </row>
    <row r="48" spans="1:13" ht="15">
      <c r="A48" s="1" t="s">
        <v>650</v>
      </c>
      <c r="B48" s="1" t="s">
        <v>651</v>
      </c>
      <c r="C48" s="27">
        <v>11</v>
      </c>
      <c r="D48" s="3" t="s">
        <v>639</v>
      </c>
      <c r="E48" s="1" t="s">
        <v>652</v>
      </c>
      <c r="F48" s="26" t="s">
        <v>653</v>
      </c>
      <c r="G48" s="18">
        <v>4</v>
      </c>
      <c r="H48" s="18">
        <v>8</v>
      </c>
      <c r="I48" s="18">
        <v>2.5</v>
      </c>
      <c r="J48" s="18">
        <v>9.5</v>
      </c>
      <c r="K48" s="18">
        <v>1.25</v>
      </c>
      <c r="L48" s="52">
        <f>SUM(G48:K48)</f>
        <v>25.25</v>
      </c>
      <c r="M48" s="4" t="s">
        <v>965</v>
      </c>
    </row>
    <row r="49" spans="1:13" ht="15">
      <c r="A49" s="1" t="s">
        <v>16</v>
      </c>
      <c r="B49" s="1" t="s">
        <v>8</v>
      </c>
      <c r="C49" s="27">
        <v>11</v>
      </c>
      <c r="D49" s="3" t="s">
        <v>9</v>
      </c>
      <c r="E49" s="1" t="s">
        <v>10</v>
      </c>
      <c r="F49" s="26" t="s">
        <v>44</v>
      </c>
      <c r="G49" s="14">
        <v>3.5</v>
      </c>
      <c r="H49" s="14">
        <v>8</v>
      </c>
      <c r="I49" s="14">
        <v>6</v>
      </c>
      <c r="J49" s="14">
        <v>6.5</v>
      </c>
      <c r="K49" s="14">
        <v>1</v>
      </c>
      <c r="L49" s="15">
        <v>25</v>
      </c>
      <c r="M49" s="4" t="s">
        <v>965</v>
      </c>
    </row>
    <row r="50" spans="1:13" ht="15">
      <c r="A50" s="1" t="s">
        <v>600</v>
      </c>
      <c r="B50" s="1" t="s">
        <v>601</v>
      </c>
      <c r="C50" s="27">
        <v>11</v>
      </c>
      <c r="D50" s="3" t="s">
        <v>602</v>
      </c>
      <c r="E50" s="1" t="s">
        <v>603</v>
      </c>
      <c r="F50" s="14" t="s">
        <v>604</v>
      </c>
      <c r="G50" s="14">
        <v>0</v>
      </c>
      <c r="H50" s="14">
        <v>8</v>
      </c>
      <c r="I50" s="14">
        <v>1</v>
      </c>
      <c r="J50" s="14">
        <v>8</v>
      </c>
      <c r="K50" s="14">
        <v>8</v>
      </c>
      <c r="L50" s="15">
        <f aca="true" t="shared" si="0" ref="L50:L55">SUM(G50:K50)</f>
        <v>25</v>
      </c>
      <c r="M50" s="4" t="s">
        <v>965</v>
      </c>
    </row>
    <row r="51" spans="1:13" ht="15">
      <c r="A51" s="1" t="s">
        <v>716</v>
      </c>
      <c r="B51" s="1" t="s">
        <v>717</v>
      </c>
      <c r="C51" s="27">
        <v>11</v>
      </c>
      <c r="D51" s="3" t="s">
        <v>718</v>
      </c>
      <c r="E51" s="1" t="s">
        <v>719</v>
      </c>
      <c r="F51" s="14" t="s">
        <v>720</v>
      </c>
      <c r="G51" s="14">
        <v>1</v>
      </c>
      <c r="H51" s="14">
        <v>7</v>
      </c>
      <c r="I51" s="14">
        <v>3</v>
      </c>
      <c r="J51" s="14">
        <v>6</v>
      </c>
      <c r="K51" s="14">
        <v>8</v>
      </c>
      <c r="L51" s="15">
        <f t="shared" si="0"/>
        <v>25</v>
      </c>
      <c r="M51" s="4" t="s">
        <v>965</v>
      </c>
    </row>
    <row r="52" spans="1:13" ht="15">
      <c r="A52" s="1" t="s">
        <v>721</v>
      </c>
      <c r="B52" s="1" t="s">
        <v>722</v>
      </c>
      <c r="C52" s="27">
        <v>11</v>
      </c>
      <c r="D52" s="3" t="s">
        <v>718</v>
      </c>
      <c r="E52" s="1" t="s">
        <v>719</v>
      </c>
      <c r="F52" s="14" t="s">
        <v>723</v>
      </c>
      <c r="G52" s="14">
        <v>4</v>
      </c>
      <c r="H52" s="14">
        <v>8</v>
      </c>
      <c r="I52" s="14">
        <v>0</v>
      </c>
      <c r="J52" s="14">
        <v>7</v>
      </c>
      <c r="K52" s="14">
        <v>6</v>
      </c>
      <c r="L52" s="15">
        <f t="shared" si="0"/>
        <v>25</v>
      </c>
      <c r="M52" s="4" t="s">
        <v>965</v>
      </c>
    </row>
    <row r="53" spans="1:13" ht="15">
      <c r="A53" s="10" t="s">
        <v>535</v>
      </c>
      <c r="B53" s="10" t="s">
        <v>259</v>
      </c>
      <c r="C53" s="10">
        <v>11</v>
      </c>
      <c r="D53" s="32" t="s">
        <v>141</v>
      </c>
      <c r="E53" s="10" t="s">
        <v>141</v>
      </c>
      <c r="F53" s="15">
        <v>771108</v>
      </c>
      <c r="G53" s="15">
        <v>3</v>
      </c>
      <c r="H53" s="15">
        <v>7</v>
      </c>
      <c r="I53" s="15">
        <v>1</v>
      </c>
      <c r="J53" s="15">
        <v>5</v>
      </c>
      <c r="K53" s="15">
        <v>8</v>
      </c>
      <c r="L53" s="15">
        <f t="shared" si="0"/>
        <v>24</v>
      </c>
      <c r="M53" s="4" t="s">
        <v>965</v>
      </c>
    </row>
    <row r="54" spans="1:13" ht="15">
      <c r="A54" s="1" t="s">
        <v>724</v>
      </c>
      <c r="B54" s="1" t="s">
        <v>725</v>
      </c>
      <c r="C54" s="27">
        <v>11</v>
      </c>
      <c r="D54" s="3" t="s">
        <v>718</v>
      </c>
      <c r="E54" s="1" t="s">
        <v>719</v>
      </c>
      <c r="F54" s="14" t="s">
        <v>726</v>
      </c>
      <c r="G54" s="14">
        <v>4</v>
      </c>
      <c r="H54" s="14">
        <v>10</v>
      </c>
      <c r="I54" s="14">
        <v>5</v>
      </c>
      <c r="J54" s="14">
        <v>5</v>
      </c>
      <c r="K54" s="14">
        <v>0</v>
      </c>
      <c r="L54" s="15">
        <f t="shared" si="0"/>
        <v>24</v>
      </c>
      <c r="M54" s="4" t="s">
        <v>965</v>
      </c>
    </row>
    <row r="55" spans="1:13" ht="15">
      <c r="A55" s="1" t="s">
        <v>727</v>
      </c>
      <c r="B55" s="1" t="s">
        <v>728</v>
      </c>
      <c r="C55" s="27">
        <v>11</v>
      </c>
      <c r="D55" s="3" t="s">
        <v>718</v>
      </c>
      <c r="E55" s="1" t="s">
        <v>719</v>
      </c>
      <c r="F55" s="14" t="s">
        <v>729</v>
      </c>
      <c r="G55" s="14">
        <v>3</v>
      </c>
      <c r="H55" s="14">
        <v>5</v>
      </c>
      <c r="I55" s="14">
        <v>6</v>
      </c>
      <c r="J55" s="14">
        <v>6</v>
      </c>
      <c r="K55" s="14">
        <v>4</v>
      </c>
      <c r="L55" s="15">
        <f t="shared" si="0"/>
        <v>24</v>
      </c>
      <c r="M55" s="4" t="s">
        <v>965</v>
      </c>
    </row>
    <row r="56" spans="1:13" ht="15">
      <c r="A56" s="1" t="s">
        <v>65</v>
      </c>
      <c r="B56" s="1" t="s">
        <v>54</v>
      </c>
      <c r="C56" s="5">
        <v>11</v>
      </c>
      <c r="D56" s="3" t="s">
        <v>50</v>
      </c>
      <c r="E56" s="1" t="s">
        <v>51</v>
      </c>
      <c r="F56" s="14" t="s">
        <v>66</v>
      </c>
      <c r="G56" s="14">
        <v>0</v>
      </c>
      <c r="H56" s="14">
        <v>5</v>
      </c>
      <c r="I56" s="14">
        <v>7.5</v>
      </c>
      <c r="J56" s="14">
        <v>2</v>
      </c>
      <c r="K56" s="14">
        <v>9</v>
      </c>
      <c r="L56" s="15">
        <f>G56+H56+I56+J56+K56</f>
        <v>23.5</v>
      </c>
      <c r="M56" s="4" t="s">
        <v>965</v>
      </c>
    </row>
    <row r="57" spans="1:13" ht="15">
      <c r="A57" s="1" t="s">
        <v>654</v>
      </c>
      <c r="B57" s="1" t="s">
        <v>655</v>
      </c>
      <c r="C57" s="27">
        <v>11</v>
      </c>
      <c r="D57" s="3" t="s">
        <v>639</v>
      </c>
      <c r="E57" s="1" t="s">
        <v>652</v>
      </c>
      <c r="F57" s="26" t="s">
        <v>656</v>
      </c>
      <c r="G57" s="18">
        <v>2.75</v>
      </c>
      <c r="H57" s="18">
        <v>7.25</v>
      </c>
      <c r="I57" s="18">
        <v>4</v>
      </c>
      <c r="J57" s="18">
        <v>9.5</v>
      </c>
      <c r="K57" s="18" t="s">
        <v>635</v>
      </c>
      <c r="L57" s="52">
        <f aca="true" t="shared" si="1" ref="L57:L66">SUM(G57:K57)</f>
        <v>23.5</v>
      </c>
      <c r="M57" s="4" t="s">
        <v>965</v>
      </c>
    </row>
    <row r="58" spans="1:13" ht="15">
      <c r="A58" s="1" t="s">
        <v>730</v>
      </c>
      <c r="B58" s="1" t="s">
        <v>731</v>
      </c>
      <c r="C58" s="27">
        <v>11</v>
      </c>
      <c r="D58" s="3" t="s">
        <v>718</v>
      </c>
      <c r="E58" s="1" t="s">
        <v>719</v>
      </c>
      <c r="F58" s="14" t="s">
        <v>732</v>
      </c>
      <c r="G58" s="14">
        <v>3</v>
      </c>
      <c r="H58" s="14">
        <v>5.5</v>
      </c>
      <c r="I58" s="14">
        <v>6</v>
      </c>
      <c r="J58" s="14">
        <v>6</v>
      </c>
      <c r="K58" s="14">
        <v>3</v>
      </c>
      <c r="L58" s="15">
        <f t="shared" si="1"/>
        <v>23.5</v>
      </c>
      <c r="M58" s="4" t="s">
        <v>965</v>
      </c>
    </row>
    <row r="59" spans="1:13" ht="15">
      <c r="A59" s="10" t="s">
        <v>544</v>
      </c>
      <c r="B59" s="10" t="s">
        <v>263</v>
      </c>
      <c r="C59" s="10">
        <v>11</v>
      </c>
      <c r="D59" s="32" t="s">
        <v>141</v>
      </c>
      <c r="E59" s="10" t="s">
        <v>141</v>
      </c>
      <c r="F59" s="15">
        <v>771117</v>
      </c>
      <c r="G59" s="15">
        <v>2.5</v>
      </c>
      <c r="H59" s="15">
        <v>6.5</v>
      </c>
      <c r="I59" s="15">
        <v>1</v>
      </c>
      <c r="J59" s="15">
        <v>9</v>
      </c>
      <c r="K59" s="15">
        <v>4</v>
      </c>
      <c r="L59" s="15">
        <f t="shared" si="1"/>
        <v>23</v>
      </c>
      <c r="M59" s="4" t="s">
        <v>965</v>
      </c>
    </row>
    <row r="60" spans="1:13" ht="15">
      <c r="A60" s="1" t="s">
        <v>733</v>
      </c>
      <c r="B60" s="1" t="s">
        <v>722</v>
      </c>
      <c r="C60" s="27">
        <v>11</v>
      </c>
      <c r="D60" s="3" t="s">
        <v>718</v>
      </c>
      <c r="E60" s="1" t="s">
        <v>719</v>
      </c>
      <c r="F60" s="14" t="s">
        <v>734</v>
      </c>
      <c r="G60" s="14">
        <v>0</v>
      </c>
      <c r="H60" s="14">
        <v>8</v>
      </c>
      <c r="I60" s="14">
        <v>1</v>
      </c>
      <c r="J60" s="14">
        <v>7</v>
      </c>
      <c r="K60" s="14">
        <v>7</v>
      </c>
      <c r="L60" s="15">
        <f t="shared" si="1"/>
        <v>23</v>
      </c>
      <c r="M60" s="4" t="s">
        <v>965</v>
      </c>
    </row>
    <row r="61" spans="1:13" ht="15">
      <c r="A61" s="1" t="s">
        <v>735</v>
      </c>
      <c r="B61" s="1" t="s">
        <v>722</v>
      </c>
      <c r="C61" s="27">
        <v>11</v>
      </c>
      <c r="D61" s="3" t="s">
        <v>718</v>
      </c>
      <c r="E61" s="1" t="s">
        <v>719</v>
      </c>
      <c r="F61" s="14" t="s">
        <v>736</v>
      </c>
      <c r="G61" s="14">
        <v>0</v>
      </c>
      <c r="H61" s="14">
        <v>6</v>
      </c>
      <c r="I61" s="14">
        <v>1</v>
      </c>
      <c r="J61" s="14">
        <v>7</v>
      </c>
      <c r="K61" s="14">
        <v>9</v>
      </c>
      <c r="L61" s="15">
        <f t="shared" si="1"/>
        <v>23</v>
      </c>
      <c r="M61" s="4" t="s">
        <v>965</v>
      </c>
    </row>
    <row r="62" spans="1:13" ht="15">
      <c r="A62" s="1" t="s">
        <v>737</v>
      </c>
      <c r="B62" s="1" t="s">
        <v>722</v>
      </c>
      <c r="C62" s="27">
        <v>11</v>
      </c>
      <c r="D62" s="3" t="s">
        <v>718</v>
      </c>
      <c r="E62" s="1" t="s">
        <v>719</v>
      </c>
      <c r="F62" s="14" t="s">
        <v>738</v>
      </c>
      <c r="G62" s="14">
        <v>3</v>
      </c>
      <c r="H62" s="14">
        <v>8</v>
      </c>
      <c r="I62" s="14">
        <v>0</v>
      </c>
      <c r="J62" s="14">
        <v>6</v>
      </c>
      <c r="K62" s="14">
        <v>6</v>
      </c>
      <c r="L62" s="15">
        <f t="shared" si="1"/>
        <v>23</v>
      </c>
      <c r="M62" s="4" t="s">
        <v>965</v>
      </c>
    </row>
    <row r="63" spans="1:13" ht="15">
      <c r="A63" s="1" t="s">
        <v>739</v>
      </c>
      <c r="B63" s="1" t="s">
        <v>740</v>
      </c>
      <c r="C63" s="27">
        <v>11</v>
      </c>
      <c r="D63" s="3" t="s">
        <v>718</v>
      </c>
      <c r="E63" s="1" t="s">
        <v>719</v>
      </c>
      <c r="F63" s="14" t="s">
        <v>741</v>
      </c>
      <c r="G63" s="14">
        <v>1</v>
      </c>
      <c r="H63" s="14">
        <v>6</v>
      </c>
      <c r="I63" s="14">
        <v>3</v>
      </c>
      <c r="J63" s="14">
        <v>6</v>
      </c>
      <c r="K63" s="14">
        <v>7</v>
      </c>
      <c r="L63" s="15">
        <f t="shared" si="1"/>
        <v>23</v>
      </c>
      <c r="M63" s="4" t="s">
        <v>965</v>
      </c>
    </row>
    <row r="64" spans="1:13" ht="15">
      <c r="A64" s="10" t="s">
        <v>540</v>
      </c>
      <c r="B64" s="10" t="s">
        <v>260</v>
      </c>
      <c r="C64" s="10">
        <v>11</v>
      </c>
      <c r="D64" s="32" t="s">
        <v>141</v>
      </c>
      <c r="E64" s="10" t="s">
        <v>141</v>
      </c>
      <c r="F64" s="15">
        <v>771113</v>
      </c>
      <c r="G64" s="15">
        <v>3</v>
      </c>
      <c r="H64" s="15">
        <v>4.5</v>
      </c>
      <c r="I64" s="15">
        <v>1</v>
      </c>
      <c r="J64" s="15">
        <v>8</v>
      </c>
      <c r="K64" s="15">
        <v>6</v>
      </c>
      <c r="L64" s="15">
        <f t="shared" si="1"/>
        <v>22.5</v>
      </c>
      <c r="M64" s="4" t="s">
        <v>965</v>
      </c>
    </row>
    <row r="65" spans="1:13" ht="15">
      <c r="A65" s="1" t="s">
        <v>657</v>
      </c>
      <c r="B65" s="1" t="s">
        <v>658</v>
      </c>
      <c r="C65" s="27">
        <v>11</v>
      </c>
      <c r="D65" s="3" t="s">
        <v>659</v>
      </c>
      <c r="E65" s="1" t="s">
        <v>660</v>
      </c>
      <c r="F65" s="26" t="s">
        <v>661</v>
      </c>
      <c r="G65" s="18" t="s">
        <v>635</v>
      </c>
      <c r="H65" s="18" t="s">
        <v>635</v>
      </c>
      <c r="I65" s="18">
        <v>5.5</v>
      </c>
      <c r="J65" s="18">
        <v>8</v>
      </c>
      <c r="K65" s="18">
        <v>9</v>
      </c>
      <c r="L65" s="52">
        <f t="shared" si="1"/>
        <v>22.5</v>
      </c>
      <c r="M65" s="4" t="s">
        <v>965</v>
      </c>
    </row>
    <row r="66" spans="1:13" ht="15">
      <c r="A66" s="1" t="s">
        <v>742</v>
      </c>
      <c r="B66" s="1" t="s">
        <v>722</v>
      </c>
      <c r="C66" s="27">
        <v>11</v>
      </c>
      <c r="D66" s="3" t="s">
        <v>718</v>
      </c>
      <c r="E66" s="1" t="s">
        <v>719</v>
      </c>
      <c r="F66" s="14" t="s">
        <v>743</v>
      </c>
      <c r="G66" s="14">
        <v>2.5</v>
      </c>
      <c r="H66" s="14">
        <v>8</v>
      </c>
      <c r="I66" s="14">
        <v>1</v>
      </c>
      <c r="J66" s="14">
        <v>5</v>
      </c>
      <c r="K66" s="14">
        <v>6</v>
      </c>
      <c r="L66" s="15">
        <f t="shared" si="1"/>
        <v>22.5</v>
      </c>
      <c r="M66" s="4" t="s">
        <v>965</v>
      </c>
    </row>
    <row r="67" spans="1:13" ht="15">
      <c r="A67" s="3" t="s">
        <v>234</v>
      </c>
      <c r="B67" s="3" t="s">
        <v>228</v>
      </c>
      <c r="C67" s="27">
        <v>11</v>
      </c>
      <c r="D67" s="3" t="s">
        <v>229</v>
      </c>
      <c r="E67" s="3" t="s">
        <v>230</v>
      </c>
      <c r="F67" s="14" t="s">
        <v>235</v>
      </c>
      <c r="G67" s="14">
        <v>3</v>
      </c>
      <c r="H67" s="14">
        <v>9.5</v>
      </c>
      <c r="I67" s="14">
        <v>0</v>
      </c>
      <c r="J67" s="14">
        <v>5.5</v>
      </c>
      <c r="K67" s="14">
        <v>4</v>
      </c>
      <c r="L67" s="15">
        <v>22</v>
      </c>
      <c r="M67" s="4" t="s">
        <v>965</v>
      </c>
    </row>
    <row r="68" spans="1:13" ht="15">
      <c r="A68" s="10" t="s">
        <v>441</v>
      </c>
      <c r="B68" s="10" t="s">
        <v>361</v>
      </c>
      <c r="C68" s="10">
        <v>11</v>
      </c>
      <c r="D68" s="32" t="s">
        <v>341</v>
      </c>
      <c r="E68" s="10" t="s">
        <v>343</v>
      </c>
      <c r="F68" s="26" t="s">
        <v>498</v>
      </c>
      <c r="G68" s="14">
        <v>0.5</v>
      </c>
      <c r="H68" s="14">
        <v>2.5</v>
      </c>
      <c r="I68" s="14">
        <v>0</v>
      </c>
      <c r="J68" s="14">
        <v>10</v>
      </c>
      <c r="K68" s="14">
        <v>9</v>
      </c>
      <c r="L68" s="15">
        <f>SUM(G68:K68)</f>
        <v>22</v>
      </c>
      <c r="M68" s="4" t="s">
        <v>965</v>
      </c>
    </row>
    <row r="69" spans="1:13" ht="15">
      <c r="A69" s="1" t="s">
        <v>744</v>
      </c>
      <c r="B69" s="1" t="s">
        <v>722</v>
      </c>
      <c r="C69" s="27">
        <v>11</v>
      </c>
      <c r="D69" s="3" t="s">
        <v>718</v>
      </c>
      <c r="E69" s="1" t="s">
        <v>719</v>
      </c>
      <c r="F69" s="14" t="s">
        <v>745</v>
      </c>
      <c r="G69" s="14">
        <v>0</v>
      </c>
      <c r="H69" s="14">
        <v>7</v>
      </c>
      <c r="I69" s="14">
        <v>1</v>
      </c>
      <c r="J69" s="14">
        <v>6</v>
      </c>
      <c r="K69" s="14">
        <v>8</v>
      </c>
      <c r="L69" s="15">
        <f>SUM(G69:K69)</f>
        <v>22</v>
      </c>
      <c r="M69" s="4" t="s">
        <v>965</v>
      </c>
    </row>
    <row r="70" spans="1:13" ht="15">
      <c r="A70" s="1" t="s">
        <v>746</v>
      </c>
      <c r="B70" s="1" t="s">
        <v>747</v>
      </c>
      <c r="C70" s="27">
        <v>11</v>
      </c>
      <c r="D70" s="3" t="s">
        <v>718</v>
      </c>
      <c r="E70" s="1" t="s">
        <v>719</v>
      </c>
      <c r="F70" s="14" t="s">
        <v>748</v>
      </c>
      <c r="G70" s="14">
        <v>0</v>
      </c>
      <c r="H70" s="14">
        <v>7</v>
      </c>
      <c r="I70" s="14">
        <v>3</v>
      </c>
      <c r="J70" s="14">
        <v>6</v>
      </c>
      <c r="K70" s="14">
        <v>6</v>
      </c>
      <c r="L70" s="15">
        <f>SUM(G70:K70)</f>
        <v>22</v>
      </c>
      <c r="M70" s="4" t="s">
        <v>965</v>
      </c>
    </row>
    <row r="71" spans="1:13" ht="15">
      <c r="A71" s="3" t="s">
        <v>227</v>
      </c>
      <c r="B71" s="3" t="s">
        <v>228</v>
      </c>
      <c r="C71" s="27">
        <v>11</v>
      </c>
      <c r="D71" s="3" t="s">
        <v>229</v>
      </c>
      <c r="E71" s="3" t="s">
        <v>230</v>
      </c>
      <c r="F71" s="14" t="s">
        <v>231</v>
      </c>
      <c r="G71" s="14">
        <v>5.5</v>
      </c>
      <c r="H71" s="14">
        <v>9.5</v>
      </c>
      <c r="I71" s="14">
        <v>2</v>
      </c>
      <c r="J71" s="14">
        <v>4.5</v>
      </c>
      <c r="K71" s="14">
        <v>0</v>
      </c>
      <c r="L71" s="15">
        <v>21.5</v>
      </c>
      <c r="M71" s="4" t="s">
        <v>965</v>
      </c>
    </row>
    <row r="72" spans="1:13" ht="15">
      <c r="A72" s="10" t="s">
        <v>534</v>
      </c>
      <c r="B72" s="10" t="s">
        <v>264</v>
      </c>
      <c r="C72" s="10">
        <v>11</v>
      </c>
      <c r="D72" s="32" t="s">
        <v>141</v>
      </c>
      <c r="E72" s="10" t="s">
        <v>141</v>
      </c>
      <c r="F72" s="15">
        <v>771107</v>
      </c>
      <c r="G72" s="15">
        <v>0</v>
      </c>
      <c r="H72" s="15">
        <v>7.5</v>
      </c>
      <c r="I72" s="15">
        <v>3</v>
      </c>
      <c r="J72" s="15">
        <v>7</v>
      </c>
      <c r="K72" s="15">
        <v>4</v>
      </c>
      <c r="L72" s="15">
        <f>SUM(G72:K72)</f>
        <v>21.5</v>
      </c>
      <c r="M72" s="4" t="s">
        <v>965</v>
      </c>
    </row>
    <row r="73" spans="1:13" ht="15">
      <c r="A73" s="1" t="s">
        <v>749</v>
      </c>
      <c r="B73" s="1" t="s">
        <v>722</v>
      </c>
      <c r="C73" s="27">
        <v>11</v>
      </c>
      <c r="D73" s="3" t="s">
        <v>718</v>
      </c>
      <c r="E73" s="1" t="s">
        <v>719</v>
      </c>
      <c r="F73" s="14" t="s">
        <v>750</v>
      </c>
      <c r="G73" s="14">
        <v>0</v>
      </c>
      <c r="H73" s="14">
        <v>8.5</v>
      </c>
      <c r="I73" s="14">
        <v>3</v>
      </c>
      <c r="J73" s="14">
        <v>5</v>
      </c>
      <c r="K73" s="14">
        <v>5</v>
      </c>
      <c r="L73" s="15">
        <f>SUM(G73:K73)</f>
        <v>21.5</v>
      </c>
      <c r="M73" s="4" t="s">
        <v>965</v>
      </c>
    </row>
    <row r="74" spans="1:13" ht="15">
      <c r="A74" s="1" t="s">
        <v>751</v>
      </c>
      <c r="B74" s="1" t="s">
        <v>722</v>
      </c>
      <c r="C74" s="27">
        <v>11</v>
      </c>
      <c r="D74" s="3" t="s">
        <v>718</v>
      </c>
      <c r="E74" s="1" t="s">
        <v>719</v>
      </c>
      <c r="F74" s="14" t="s">
        <v>752</v>
      </c>
      <c r="G74" s="14">
        <v>2</v>
      </c>
      <c r="H74" s="14">
        <v>7.5</v>
      </c>
      <c r="I74" s="14">
        <v>0</v>
      </c>
      <c r="J74" s="14">
        <v>6</v>
      </c>
      <c r="K74" s="14">
        <v>6</v>
      </c>
      <c r="L74" s="15">
        <f>SUM(G74:K74)</f>
        <v>21.5</v>
      </c>
      <c r="M74" s="4" t="s">
        <v>965</v>
      </c>
    </row>
    <row r="75" spans="1:13" ht="15">
      <c r="A75" s="1" t="s">
        <v>753</v>
      </c>
      <c r="B75" s="1" t="s">
        <v>754</v>
      </c>
      <c r="C75" s="27">
        <v>11</v>
      </c>
      <c r="D75" s="3" t="s">
        <v>718</v>
      </c>
      <c r="E75" s="1" t="s">
        <v>719</v>
      </c>
      <c r="F75" s="14" t="s">
        <v>755</v>
      </c>
      <c r="G75" s="14">
        <v>2.5</v>
      </c>
      <c r="H75" s="14">
        <v>6</v>
      </c>
      <c r="I75" s="14">
        <v>2</v>
      </c>
      <c r="J75" s="14">
        <v>5</v>
      </c>
      <c r="K75" s="14">
        <v>6</v>
      </c>
      <c r="L75" s="15">
        <f>SUM(G75:K75)</f>
        <v>21.5</v>
      </c>
      <c r="M75" s="4" t="s">
        <v>965</v>
      </c>
    </row>
    <row r="76" spans="1:13" ht="15">
      <c r="A76" s="3" t="s">
        <v>254</v>
      </c>
      <c r="B76" s="3" t="s">
        <v>228</v>
      </c>
      <c r="C76" s="27">
        <v>11</v>
      </c>
      <c r="D76" s="3" t="s">
        <v>229</v>
      </c>
      <c r="E76" s="3" t="s">
        <v>230</v>
      </c>
      <c r="F76" s="14" t="s">
        <v>255</v>
      </c>
      <c r="G76" s="14">
        <v>0</v>
      </c>
      <c r="H76" s="14">
        <v>10</v>
      </c>
      <c r="I76" s="14">
        <v>0</v>
      </c>
      <c r="J76" s="14">
        <v>8</v>
      </c>
      <c r="K76" s="14">
        <v>3</v>
      </c>
      <c r="L76" s="15">
        <v>21</v>
      </c>
      <c r="M76" s="4" t="s">
        <v>965</v>
      </c>
    </row>
    <row r="77" spans="1:13" ht="15">
      <c r="A77" s="3" t="s">
        <v>246</v>
      </c>
      <c r="B77" s="3" t="s">
        <v>228</v>
      </c>
      <c r="C77" s="27">
        <v>11</v>
      </c>
      <c r="D77" s="3" t="s">
        <v>229</v>
      </c>
      <c r="E77" s="3" t="s">
        <v>230</v>
      </c>
      <c r="F77" s="14" t="s">
        <v>247</v>
      </c>
      <c r="G77" s="14">
        <v>2</v>
      </c>
      <c r="H77" s="14">
        <v>9.5</v>
      </c>
      <c r="I77" s="14">
        <v>2</v>
      </c>
      <c r="J77" s="14">
        <v>6</v>
      </c>
      <c r="K77" s="14">
        <v>1</v>
      </c>
      <c r="L77" s="15">
        <v>20.5</v>
      </c>
      <c r="M77" s="4" t="s">
        <v>965</v>
      </c>
    </row>
    <row r="78" spans="1:13" ht="15">
      <c r="A78" s="10" t="s">
        <v>434</v>
      </c>
      <c r="B78" s="9" t="s">
        <v>449</v>
      </c>
      <c r="C78" s="29">
        <v>11</v>
      </c>
      <c r="D78" s="33" t="s">
        <v>484</v>
      </c>
      <c r="E78" s="9" t="s">
        <v>447</v>
      </c>
      <c r="F78" s="26" t="s">
        <v>485</v>
      </c>
      <c r="G78" s="14">
        <v>1.5</v>
      </c>
      <c r="H78" s="14">
        <v>7.5</v>
      </c>
      <c r="I78" s="14">
        <v>0</v>
      </c>
      <c r="J78" s="14">
        <v>7.5</v>
      </c>
      <c r="K78" s="14">
        <v>4</v>
      </c>
      <c r="L78" s="15">
        <f>SUM(G78:K78)</f>
        <v>20.5</v>
      </c>
      <c r="M78" s="4" t="s">
        <v>965</v>
      </c>
    </row>
    <row r="79" spans="1:13" ht="15">
      <c r="A79" s="1" t="s">
        <v>587</v>
      </c>
      <c r="B79" s="22" t="s">
        <v>583</v>
      </c>
      <c r="C79" s="24">
        <v>11</v>
      </c>
      <c r="D79" s="2" t="s">
        <v>584</v>
      </c>
      <c r="E79" s="22" t="s">
        <v>585</v>
      </c>
      <c r="F79" s="14">
        <v>7</v>
      </c>
      <c r="G79" s="18">
        <v>0</v>
      </c>
      <c r="H79" s="18">
        <v>2</v>
      </c>
      <c r="I79" s="18">
        <v>5</v>
      </c>
      <c r="J79" s="18">
        <v>8.5</v>
      </c>
      <c r="K79" s="18">
        <v>5</v>
      </c>
      <c r="L79" s="52">
        <f>SUM(G79:K79)</f>
        <v>20.5</v>
      </c>
      <c r="M79" s="4" t="s">
        <v>965</v>
      </c>
    </row>
    <row r="80" spans="1:13" ht="15">
      <c r="A80" s="1" t="s">
        <v>756</v>
      </c>
      <c r="B80" s="1" t="s">
        <v>757</v>
      </c>
      <c r="C80" s="27">
        <v>11</v>
      </c>
      <c r="D80" s="3" t="s">
        <v>718</v>
      </c>
      <c r="E80" s="1" t="s">
        <v>758</v>
      </c>
      <c r="F80" s="14" t="s">
        <v>759</v>
      </c>
      <c r="G80" s="14">
        <v>4</v>
      </c>
      <c r="H80" s="14">
        <v>8.5</v>
      </c>
      <c r="I80" s="14">
        <v>3</v>
      </c>
      <c r="J80" s="14">
        <v>2</v>
      </c>
      <c r="K80" s="14">
        <v>3</v>
      </c>
      <c r="L80" s="15">
        <f>SUM(G80:K80)</f>
        <v>20.5</v>
      </c>
      <c r="M80" s="4" t="s">
        <v>965</v>
      </c>
    </row>
    <row r="81" spans="1:13" ht="15">
      <c r="A81" s="1" t="s">
        <v>292</v>
      </c>
      <c r="B81" s="1" t="s">
        <v>293</v>
      </c>
      <c r="C81" s="27">
        <v>11</v>
      </c>
      <c r="D81" s="3" t="s">
        <v>278</v>
      </c>
      <c r="E81" s="1" t="s">
        <v>279</v>
      </c>
      <c r="F81" s="14" t="s">
        <v>294</v>
      </c>
      <c r="G81" s="14">
        <v>0</v>
      </c>
      <c r="H81" s="14">
        <v>7</v>
      </c>
      <c r="I81" s="14">
        <v>0</v>
      </c>
      <c r="J81" s="14">
        <v>3</v>
      </c>
      <c r="K81" s="14">
        <v>10</v>
      </c>
      <c r="L81" s="15">
        <v>20</v>
      </c>
      <c r="M81" s="4" t="s">
        <v>965</v>
      </c>
    </row>
    <row r="82" spans="1:13" ht="15">
      <c r="A82" s="1" t="s">
        <v>760</v>
      </c>
      <c r="B82" s="1" t="s">
        <v>722</v>
      </c>
      <c r="C82" s="27">
        <v>11</v>
      </c>
      <c r="D82" s="3" t="s">
        <v>718</v>
      </c>
      <c r="E82" s="1" t="s">
        <v>719</v>
      </c>
      <c r="F82" s="14" t="s">
        <v>761</v>
      </c>
      <c r="G82" s="14">
        <v>1</v>
      </c>
      <c r="H82" s="14">
        <v>7</v>
      </c>
      <c r="I82" s="14">
        <v>0</v>
      </c>
      <c r="J82" s="14">
        <v>6</v>
      </c>
      <c r="K82" s="14">
        <v>6</v>
      </c>
      <c r="L82" s="15">
        <f aca="true" t="shared" si="2" ref="L82:L92">SUM(G82:K82)</f>
        <v>20</v>
      </c>
      <c r="M82" s="4" t="s">
        <v>965</v>
      </c>
    </row>
    <row r="83" spans="1:13" ht="15">
      <c r="A83" s="1" t="s">
        <v>762</v>
      </c>
      <c r="B83" s="1" t="s">
        <v>722</v>
      </c>
      <c r="C83" s="27">
        <v>11</v>
      </c>
      <c r="D83" s="3" t="s">
        <v>718</v>
      </c>
      <c r="E83" s="1" t="s">
        <v>719</v>
      </c>
      <c r="F83" s="14" t="s">
        <v>763</v>
      </c>
      <c r="G83" s="14">
        <v>1</v>
      </c>
      <c r="H83" s="14">
        <v>8</v>
      </c>
      <c r="I83" s="14">
        <v>2</v>
      </c>
      <c r="J83" s="14">
        <v>6</v>
      </c>
      <c r="K83" s="14">
        <v>3</v>
      </c>
      <c r="L83" s="15">
        <f t="shared" si="2"/>
        <v>20</v>
      </c>
      <c r="M83" s="4" t="s">
        <v>965</v>
      </c>
    </row>
    <row r="84" spans="1:13" ht="15">
      <c r="A84" s="10" t="s">
        <v>442</v>
      </c>
      <c r="B84" s="10" t="s">
        <v>499</v>
      </c>
      <c r="C84" s="10">
        <v>11</v>
      </c>
      <c r="D84" s="32" t="s">
        <v>161</v>
      </c>
      <c r="E84" s="10" t="s">
        <v>161</v>
      </c>
      <c r="F84" s="26" t="s">
        <v>500</v>
      </c>
      <c r="G84" s="14">
        <v>0.5</v>
      </c>
      <c r="H84" s="14">
        <v>9</v>
      </c>
      <c r="I84" s="14">
        <v>0</v>
      </c>
      <c r="J84" s="14">
        <v>7</v>
      </c>
      <c r="K84" s="14">
        <v>3</v>
      </c>
      <c r="L84" s="15">
        <f t="shared" si="2"/>
        <v>19.5</v>
      </c>
      <c r="M84" s="4" t="s">
        <v>965</v>
      </c>
    </row>
    <row r="85" spans="1:13" ht="15">
      <c r="A85" s="10" t="s">
        <v>530</v>
      </c>
      <c r="B85" s="10" t="s">
        <v>260</v>
      </c>
      <c r="C85" s="10">
        <v>11</v>
      </c>
      <c r="D85" s="32" t="s">
        <v>141</v>
      </c>
      <c r="E85" s="10" t="s">
        <v>141</v>
      </c>
      <c r="F85" s="15">
        <v>771103</v>
      </c>
      <c r="G85" s="15">
        <v>0</v>
      </c>
      <c r="H85" s="15">
        <v>4.5</v>
      </c>
      <c r="I85" s="15">
        <v>0</v>
      </c>
      <c r="J85" s="15">
        <v>5</v>
      </c>
      <c r="K85" s="15">
        <v>10</v>
      </c>
      <c r="L85" s="15">
        <f t="shared" si="2"/>
        <v>19.5</v>
      </c>
      <c r="M85" s="4" t="s">
        <v>965</v>
      </c>
    </row>
    <row r="86" spans="1:13" ht="15">
      <c r="A86" s="1" t="s">
        <v>764</v>
      </c>
      <c r="B86" s="1" t="s">
        <v>722</v>
      </c>
      <c r="C86" s="27">
        <v>11</v>
      </c>
      <c r="D86" s="3" t="s">
        <v>718</v>
      </c>
      <c r="E86" s="1" t="s">
        <v>719</v>
      </c>
      <c r="F86" s="14" t="s">
        <v>765</v>
      </c>
      <c r="G86" s="14">
        <v>2</v>
      </c>
      <c r="H86" s="14">
        <v>5.5</v>
      </c>
      <c r="I86" s="14">
        <v>0</v>
      </c>
      <c r="J86" s="14">
        <v>5</v>
      </c>
      <c r="K86" s="14">
        <v>7</v>
      </c>
      <c r="L86" s="15">
        <f t="shared" si="2"/>
        <v>19.5</v>
      </c>
      <c r="M86" s="4" t="s">
        <v>965</v>
      </c>
    </row>
    <row r="87" spans="1:13" ht="15">
      <c r="A87" s="10" t="s">
        <v>433</v>
      </c>
      <c r="B87" s="10" t="s">
        <v>482</v>
      </c>
      <c r="C87" s="10">
        <v>11</v>
      </c>
      <c r="D87" s="32" t="s">
        <v>341</v>
      </c>
      <c r="E87" s="10" t="s">
        <v>343</v>
      </c>
      <c r="F87" s="26" t="s">
        <v>483</v>
      </c>
      <c r="G87" s="14">
        <v>0.5</v>
      </c>
      <c r="H87" s="14">
        <v>8.5</v>
      </c>
      <c r="I87" s="14">
        <v>3</v>
      </c>
      <c r="J87" s="14">
        <v>6</v>
      </c>
      <c r="K87" s="14">
        <v>1</v>
      </c>
      <c r="L87" s="15">
        <f t="shared" si="2"/>
        <v>19</v>
      </c>
      <c r="M87" s="4" t="s">
        <v>965</v>
      </c>
    </row>
    <row r="88" spans="1:13" ht="15">
      <c r="A88" s="10" t="s">
        <v>423</v>
      </c>
      <c r="B88" s="10" t="s">
        <v>463</v>
      </c>
      <c r="C88" s="10">
        <v>11</v>
      </c>
      <c r="D88" s="32" t="s">
        <v>341</v>
      </c>
      <c r="E88" s="10" t="s">
        <v>343</v>
      </c>
      <c r="F88" s="26" t="s">
        <v>464</v>
      </c>
      <c r="G88" s="14">
        <v>2.25</v>
      </c>
      <c r="H88" s="14">
        <v>7.5</v>
      </c>
      <c r="I88" s="14">
        <v>0</v>
      </c>
      <c r="J88" s="14">
        <v>6</v>
      </c>
      <c r="K88" s="14">
        <v>3</v>
      </c>
      <c r="L88" s="15">
        <f t="shared" si="2"/>
        <v>18.75</v>
      </c>
      <c r="M88" s="4" t="s">
        <v>965</v>
      </c>
    </row>
    <row r="89" spans="1:13" ht="15">
      <c r="A89" s="10" t="s">
        <v>430</v>
      </c>
      <c r="B89" s="10" t="s">
        <v>475</v>
      </c>
      <c r="C89" s="10">
        <v>11</v>
      </c>
      <c r="D89" s="32" t="s">
        <v>476</v>
      </c>
      <c r="E89" s="10" t="s">
        <v>477</v>
      </c>
      <c r="F89" s="26" t="s">
        <v>478</v>
      </c>
      <c r="G89" s="14">
        <v>0</v>
      </c>
      <c r="H89" s="14">
        <v>3</v>
      </c>
      <c r="I89" s="14">
        <v>5.5</v>
      </c>
      <c r="J89" s="14">
        <v>7</v>
      </c>
      <c r="K89" s="14">
        <v>3</v>
      </c>
      <c r="L89" s="15">
        <f t="shared" si="2"/>
        <v>18.5</v>
      </c>
      <c r="M89" s="4" t="s">
        <v>965</v>
      </c>
    </row>
    <row r="90" spans="1:13" ht="15">
      <c r="A90" s="10" t="s">
        <v>542</v>
      </c>
      <c r="B90" s="10" t="s">
        <v>259</v>
      </c>
      <c r="C90" s="10">
        <v>11</v>
      </c>
      <c r="D90" s="32" t="s">
        <v>141</v>
      </c>
      <c r="E90" s="10" t="s">
        <v>141</v>
      </c>
      <c r="F90" s="15">
        <v>771115</v>
      </c>
      <c r="G90" s="15">
        <v>0</v>
      </c>
      <c r="H90" s="15">
        <v>4.5</v>
      </c>
      <c r="I90" s="15">
        <v>0</v>
      </c>
      <c r="J90" s="15">
        <v>8</v>
      </c>
      <c r="K90" s="15">
        <v>6</v>
      </c>
      <c r="L90" s="15">
        <f t="shared" si="2"/>
        <v>18.5</v>
      </c>
      <c r="M90" s="4" t="s">
        <v>965</v>
      </c>
    </row>
    <row r="91" spans="1:13" ht="15">
      <c r="A91" s="1" t="s">
        <v>666</v>
      </c>
      <c r="B91" s="1" t="s">
        <v>667</v>
      </c>
      <c r="C91" s="27">
        <v>11</v>
      </c>
      <c r="D91" s="3" t="s">
        <v>659</v>
      </c>
      <c r="E91" s="1" t="s">
        <v>660</v>
      </c>
      <c r="F91" s="26" t="s">
        <v>668</v>
      </c>
      <c r="G91" s="18">
        <v>2.5</v>
      </c>
      <c r="H91" s="18">
        <v>5.5</v>
      </c>
      <c r="I91" s="18">
        <v>1</v>
      </c>
      <c r="J91" s="18">
        <v>7</v>
      </c>
      <c r="K91" s="18">
        <v>2.25</v>
      </c>
      <c r="L91" s="52">
        <f t="shared" si="2"/>
        <v>18.25</v>
      </c>
      <c r="M91" s="4" t="s">
        <v>965</v>
      </c>
    </row>
    <row r="92" spans="1:13" ht="15">
      <c r="A92" s="10" t="s">
        <v>536</v>
      </c>
      <c r="B92" s="10" t="s">
        <v>265</v>
      </c>
      <c r="C92" s="10">
        <v>11</v>
      </c>
      <c r="D92" s="32" t="s">
        <v>141</v>
      </c>
      <c r="E92" s="10" t="s">
        <v>141</v>
      </c>
      <c r="F92" s="15">
        <v>771109</v>
      </c>
      <c r="G92" s="15">
        <v>0</v>
      </c>
      <c r="H92" s="15">
        <v>0</v>
      </c>
      <c r="I92" s="15">
        <v>6</v>
      </c>
      <c r="J92" s="15">
        <v>4</v>
      </c>
      <c r="K92" s="15">
        <v>8</v>
      </c>
      <c r="L92" s="15">
        <f t="shared" si="2"/>
        <v>18</v>
      </c>
      <c r="M92" s="4" t="s">
        <v>965</v>
      </c>
    </row>
    <row r="93" spans="1:13" ht="15">
      <c r="A93" s="1" t="s">
        <v>67</v>
      </c>
      <c r="B93" s="1" t="s">
        <v>54</v>
      </c>
      <c r="C93" s="5">
        <v>11</v>
      </c>
      <c r="D93" s="3" t="s">
        <v>50</v>
      </c>
      <c r="E93" s="1" t="s">
        <v>51</v>
      </c>
      <c r="F93" s="14" t="s">
        <v>68</v>
      </c>
      <c r="G93" s="14">
        <v>3</v>
      </c>
      <c r="H93" s="14">
        <v>5</v>
      </c>
      <c r="I93" s="14">
        <v>0</v>
      </c>
      <c r="J93" s="14">
        <v>8.5</v>
      </c>
      <c r="K93" s="14">
        <v>1</v>
      </c>
      <c r="L93" s="14">
        <f>G93+H93+I93+J93+K93</f>
        <v>17.5</v>
      </c>
      <c r="M93" s="4" t="s">
        <v>968</v>
      </c>
    </row>
    <row r="94" spans="1:13" ht="15">
      <c r="A94" s="1" t="s">
        <v>662</v>
      </c>
      <c r="B94" s="1" t="s">
        <v>663</v>
      </c>
      <c r="C94" s="27">
        <v>11</v>
      </c>
      <c r="D94" s="3" t="s">
        <v>639</v>
      </c>
      <c r="E94" s="1" t="s">
        <v>664</v>
      </c>
      <c r="F94" s="26" t="s">
        <v>665</v>
      </c>
      <c r="G94" s="18">
        <v>0.25</v>
      </c>
      <c r="H94" s="18">
        <v>5.25</v>
      </c>
      <c r="I94" s="18" t="s">
        <v>635</v>
      </c>
      <c r="J94" s="18">
        <v>6</v>
      </c>
      <c r="K94" s="18">
        <v>6</v>
      </c>
      <c r="L94" s="18">
        <f aca="true" t="shared" si="3" ref="L94:L100">SUM(G94:K94)</f>
        <v>17.5</v>
      </c>
      <c r="M94" s="4" t="s">
        <v>968</v>
      </c>
    </row>
    <row r="95" spans="1:13" ht="15">
      <c r="A95" s="1" t="s">
        <v>766</v>
      </c>
      <c r="B95" s="1" t="s">
        <v>722</v>
      </c>
      <c r="C95" s="27">
        <v>11</v>
      </c>
      <c r="D95" s="3" t="s">
        <v>718</v>
      </c>
      <c r="E95" s="1" t="s">
        <v>719</v>
      </c>
      <c r="F95" s="14" t="s">
        <v>767</v>
      </c>
      <c r="G95" s="14">
        <v>2.5</v>
      </c>
      <c r="H95" s="14">
        <v>10</v>
      </c>
      <c r="I95" s="14">
        <v>0</v>
      </c>
      <c r="J95" s="14">
        <v>3</v>
      </c>
      <c r="K95" s="14">
        <v>2</v>
      </c>
      <c r="L95" s="14">
        <f t="shared" si="3"/>
        <v>17.5</v>
      </c>
      <c r="M95" s="4" t="s">
        <v>968</v>
      </c>
    </row>
    <row r="96" spans="1:13" ht="15">
      <c r="A96" s="1" t="s">
        <v>768</v>
      </c>
      <c r="B96" s="1" t="s">
        <v>722</v>
      </c>
      <c r="C96" s="27">
        <v>11</v>
      </c>
      <c r="D96" s="3" t="s">
        <v>718</v>
      </c>
      <c r="E96" s="1" t="s">
        <v>719</v>
      </c>
      <c r="F96" s="14" t="s">
        <v>769</v>
      </c>
      <c r="G96" s="14">
        <v>5.5</v>
      </c>
      <c r="H96" s="14">
        <v>10</v>
      </c>
      <c r="I96" s="14">
        <v>0</v>
      </c>
      <c r="J96" s="14">
        <v>2</v>
      </c>
      <c r="K96" s="14">
        <v>0</v>
      </c>
      <c r="L96" s="14">
        <f t="shared" si="3"/>
        <v>17.5</v>
      </c>
      <c r="M96" s="4" t="s">
        <v>968</v>
      </c>
    </row>
    <row r="97" spans="1:13" ht="15">
      <c r="A97" s="10" t="s">
        <v>445</v>
      </c>
      <c r="B97" s="10" t="s">
        <v>506</v>
      </c>
      <c r="C97" s="10">
        <v>11</v>
      </c>
      <c r="D97" s="32" t="s">
        <v>161</v>
      </c>
      <c r="E97" s="10" t="s">
        <v>161</v>
      </c>
      <c r="F97" s="26" t="s">
        <v>507</v>
      </c>
      <c r="G97" s="14">
        <v>0</v>
      </c>
      <c r="H97" s="14">
        <v>6.25</v>
      </c>
      <c r="I97" s="14">
        <v>0</v>
      </c>
      <c r="J97" s="14">
        <v>6</v>
      </c>
      <c r="K97" s="14">
        <v>5</v>
      </c>
      <c r="L97" s="14">
        <f t="shared" si="3"/>
        <v>17.25</v>
      </c>
      <c r="M97" s="4" t="s">
        <v>968</v>
      </c>
    </row>
    <row r="98" spans="1:13" ht="15">
      <c r="A98" s="10" t="s">
        <v>531</v>
      </c>
      <c r="B98" s="10" t="s">
        <v>261</v>
      </c>
      <c r="C98" s="10">
        <v>11</v>
      </c>
      <c r="D98" s="32" t="s">
        <v>141</v>
      </c>
      <c r="E98" s="10" t="s">
        <v>141</v>
      </c>
      <c r="F98" s="15">
        <v>771104</v>
      </c>
      <c r="G98" s="15">
        <v>0</v>
      </c>
      <c r="H98" s="15">
        <v>0</v>
      </c>
      <c r="I98" s="15">
        <v>1</v>
      </c>
      <c r="J98" s="15">
        <v>6</v>
      </c>
      <c r="K98" s="15">
        <v>10</v>
      </c>
      <c r="L98" s="15">
        <f t="shared" si="3"/>
        <v>17</v>
      </c>
      <c r="M98" s="4" t="s">
        <v>968</v>
      </c>
    </row>
    <row r="99" spans="1:13" ht="15">
      <c r="A99" s="1" t="s">
        <v>770</v>
      </c>
      <c r="B99" s="1" t="s">
        <v>722</v>
      </c>
      <c r="C99" s="27">
        <v>11</v>
      </c>
      <c r="D99" s="3" t="s">
        <v>718</v>
      </c>
      <c r="E99" s="1" t="s">
        <v>719</v>
      </c>
      <c r="F99" s="14" t="s">
        <v>771</v>
      </c>
      <c r="G99" s="14">
        <v>1</v>
      </c>
      <c r="H99" s="14">
        <v>0</v>
      </c>
      <c r="I99" s="14">
        <v>5</v>
      </c>
      <c r="J99" s="14">
        <v>5</v>
      </c>
      <c r="K99" s="14">
        <v>6</v>
      </c>
      <c r="L99" s="14">
        <f t="shared" si="3"/>
        <v>17</v>
      </c>
      <c r="M99" s="4" t="s">
        <v>968</v>
      </c>
    </row>
    <row r="100" spans="1:13" ht="15">
      <c r="A100" s="10" t="s">
        <v>570</v>
      </c>
      <c r="B100" s="10" t="s">
        <v>561</v>
      </c>
      <c r="C100" s="10">
        <v>11</v>
      </c>
      <c r="D100" s="32" t="s">
        <v>565</v>
      </c>
      <c r="E100" s="10" t="s">
        <v>563</v>
      </c>
      <c r="F100" s="15">
        <v>18831104</v>
      </c>
      <c r="G100" s="15">
        <v>3</v>
      </c>
      <c r="H100" s="15">
        <v>6.5</v>
      </c>
      <c r="I100" s="15">
        <v>1</v>
      </c>
      <c r="J100" s="15">
        <v>6</v>
      </c>
      <c r="K100" s="15">
        <v>0</v>
      </c>
      <c r="L100" s="15">
        <f t="shared" si="3"/>
        <v>16.5</v>
      </c>
      <c r="M100" s="4" t="s">
        <v>968</v>
      </c>
    </row>
    <row r="101" spans="1:13" ht="15">
      <c r="A101" s="3" t="s">
        <v>238</v>
      </c>
      <c r="B101" s="3" t="s">
        <v>228</v>
      </c>
      <c r="C101" s="27">
        <v>11</v>
      </c>
      <c r="D101" s="3" t="s">
        <v>229</v>
      </c>
      <c r="E101" s="3" t="s">
        <v>230</v>
      </c>
      <c r="F101" s="14" t="s">
        <v>239</v>
      </c>
      <c r="G101" s="14">
        <v>0</v>
      </c>
      <c r="H101" s="14">
        <v>5</v>
      </c>
      <c r="I101" s="14">
        <v>0</v>
      </c>
      <c r="J101" s="14">
        <v>4</v>
      </c>
      <c r="K101" s="14">
        <v>7</v>
      </c>
      <c r="L101" s="14">
        <v>16</v>
      </c>
      <c r="M101" s="4" t="s">
        <v>968</v>
      </c>
    </row>
    <row r="102" spans="1:13" ht="15">
      <c r="A102" s="3" t="s">
        <v>232</v>
      </c>
      <c r="B102" s="3" t="s">
        <v>228</v>
      </c>
      <c r="C102" s="27">
        <v>11</v>
      </c>
      <c r="D102" s="3" t="s">
        <v>229</v>
      </c>
      <c r="E102" s="3" t="s">
        <v>230</v>
      </c>
      <c r="F102" s="14" t="s">
        <v>233</v>
      </c>
      <c r="G102" s="14">
        <v>0</v>
      </c>
      <c r="H102" s="14">
        <v>7</v>
      </c>
      <c r="I102" s="14">
        <v>0</v>
      </c>
      <c r="J102" s="14">
        <v>6.5</v>
      </c>
      <c r="K102" s="14">
        <v>2</v>
      </c>
      <c r="L102" s="14">
        <v>15.5</v>
      </c>
      <c r="M102" s="4" t="s">
        <v>968</v>
      </c>
    </row>
    <row r="103" spans="1:13" ht="15">
      <c r="A103" s="1" t="s">
        <v>772</v>
      </c>
      <c r="B103" s="1" t="s">
        <v>722</v>
      </c>
      <c r="C103" s="27">
        <v>11</v>
      </c>
      <c r="D103" s="3" t="s">
        <v>718</v>
      </c>
      <c r="E103" s="1" t="s">
        <v>719</v>
      </c>
      <c r="F103" s="14" t="s">
        <v>773</v>
      </c>
      <c r="G103" s="14">
        <v>0</v>
      </c>
      <c r="H103" s="14">
        <v>4.5</v>
      </c>
      <c r="I103" s="14">
        <v>1</v>
      </c>
      <c r="J103" s="14">
        <v>3</v>
      </c>
      <c r="K103" s="14">
        <v>7</v>
      </c>
      <c r="L103" s="14">
        <f aca="true" t="shared" si="4" ref="L103:L117">SUM(G103:K103)</f>
        <v>15.5</v>
      </c>
      <c r="M103" s="4" t="s">
        <v>968</v>
      </c>
    </row>
    <row r="104" spans="1:13" ht="15">
      <c r="A104" s="1" t="s">
        <v>774</v>
      </c>
      <c r="B104" s="1" t="s">
        <v>722</v>
      </c>
      <c r="C104" s="27">
        <v>11</v>
      </c>
      <c r="D104" s="3" t="s">
        <v>718</v>
      </c>
      <c r="E104" s="1" t="s">
        <v>719</v>
      </c>
      <c r="F104" s="14" t="s">
        <v>775</v>
      </c>
      <c r="G104" s="14">
        <v>0</v>
      </c>
      <c r="H104" s="14">
        <v>3.5</v>
      </c>
      <c r="I104" s="14">
        <v>3</v>
      </c>
      <c r="J104" s="14">
        <v>3</v>
      </c>
      <c r="K104" s="14">
        <v>6</v>
      </c>
      <c r="L104" s="14">
        <f t="shared" si="4"/>
        <v>15.5</v>
      </c>
      <c r="M104" s="4" t="s">
        <v>968</v>
      </c>
    </row>
    <row r="105" spans="1:13" ht="15">
      <c r="A105" s="1" t="s">
        <v>776</v>
      </c>
      <c r="B105" s="1" t="s">
        <v>722</v>
      </c>
      <c r="C105" s="27">
        <v>11</v>
      </c>
      <c r="D105" s="3" t="s">
        <v>718</v>
      </c>
      <c r="E105" s="1" t="s">
        <v>719</v>
      </c>
      <c r="F105" s="14" t="s">
        <v>777</v>
      </c>
      <c r="G105" s="14">
        <v>0</v>
      </c>
      <c r="H105" s="14">
        <v>8.5</v>
      </c>
      <c r="I105" s="14">
        <v>2</v>
      </c>
      <c r="J105" s="14">
        <v>0</v>
      </c>
      <c r="K105" s="14">
        <v>5</v>
      </c>
      <c r="L105" s="14">
        <f t="shared" si="4"/>
        <v>15.5</v>
      </c>
      <c r="M105" s="4" t="s">
        <v>968</v>
      </c>
    </row>
    <row r="106" spans="1:13" ht="15">
      <c r="A106" s="1" t="s">
        <v>588</v>
      </c>
      <c r="B106" s="22" t="s">
        <v>583</v>
      </c>
      <c r="C106" s="24">
        <v>11</v>
      </c>
      <c r="D106" s="2" t="s">
        <v>584</v>
      </c>
      <c r="E106" s="22" t="s">
        <v>585</v>
      </c>
      <c r="F106" s="14">
        <v>2</v>
      </c>
      <c r="G106" s="18">
        <v>1.5</v>
      </c>
      <c r="H106" s="18">
        <v>2</v>
      </c>
      <c r="I106" s="18">
        <v>4</v>
      </c>
      <c r="J106" s="18">
        <v>5</v>
      </c>
      <c r="K106" s="18">
        <v>2.5</v>
      </c>
      <c r="L106" s="18">
        <f t="shared" si="4"/>
        <v>15</v>
      </c>
      <c r="M106" s="4" t="s">
        <v>968</v>
      </c>
    </row>
    <row r="107" spans="1:13" ht="15">
      <c r="A107" s="10" t="s">
        <v>428</v>
      </c>
      <c r="B107" s="9" t="s">
        <v>472</v>
      </c>
      <c r="C107" s="29">
        <v>11</v>
      </c>
      <c r="D107" s="33" t="s">
        <v>346</v>
      </c>
      <c r="E107" s="9" t="s">
        <v>141</v>
      </c>
      <c r="F107" s="26" t="s">
        <v>473</v>
      </c>
      <c r="G107" s="14">
        <v>0</v>
      </c>
      <c r="H107" s="14">
        <v>0</v>
      </c>
      <c r="I107" s="14">
        <v>4.5</v>
      </c>
      <c r="J107" s="14">
        <v>6</v>
      </c>
      <c r="K107" s="14">
        <v>4</v>
      </c>
      <c r="L107" s="14">
        <f t="shared" si="4"/>
        <v>14.5</v>
      </c>
      <c r="M107" s="4" t="s">
        <v>968</v>
      </c>
    </row>
    <row r="108" spans="1:13" ht="15">
      <c r="A108" s="10" t="s">
        <v>556</v>
      </c>
      <c r="B108" s="10" t="s">
        <v>553</v>
      </c>
      <c r="C108" s="10">
        <v>11</v>
      </c>
      <c r="D108" s="32" t="s">
        <v>554</v>
      </c>
      <c r="E108" s="10" t="s">
        <v>555</v>
      </c>
      <c r="F108" s="15">
        <v>34</v>
      </c>
      <c r="G108" s="15">
        <v>0</v>
      </c>
      <c r="H108" s="15">
        <v>2.5</v>
      </c>
      <c r="I108" s="15">
        <v>6</v>
      </c>
      <c r="J108" s="15">
        <v>5</v>
      </c>
      <c r="K108" s="15">
        <v>1</v>
      </c>
      <c r="L108" s="15">
        <f t="shared" si="4"/>
        <v>14.5</v>
      </c>
      <c r="M108" s="4" t="s">
        <v>968</v>
      </c>
    </row>
    <row r="109" spans="1:13" ht="15">
      <c r="A109" s="1" t="s">
        <v>778</v>
      </c>
      <c r="B109" s="1" t="s">
        <v>722</v>
      </c>
      <c r="C109" s="27">
        <v>11</v>
      </c>
      <c r="D109" s="3" t="s">
        <v>718</v>
      </c>
      <c r="E109" s="1" t="s">
        <v>719</v>
      </c>
      <c r="F109" s="14" t="s">
        <v>779</v>
      </c>
      <c r="G109" s="14">
        <v>0</v>
      </c>
      <c r="H109" s="14">
        <v>5.5</v>
      </c>
      <c r="I109" s="14">
        <v>2</v>
      </c>
      <c r="J109" s="14">
        <v>4</v>
      </c>
      <c r="K109" s="14">
        <v>3</v>
      </c>
      <c r="L109" s="14">
        <f t="shared" si="4"/>
        <v>14.5</v>
      </c>
      <c r="M109" s="4" t="s">
        <v>968</v>
      </c>
    </row>
    <row r="110" spans="1:13" ht="15">
      <c r="A110" s="1" t="s">
        <v>780</v>
      </c>
      <c r="B110" s="1" t="s">
        <v>722</v>
      </c>
      <c r="C110" s="27">
        <v>11</v>
      </c>
      <c r="D110" s="3" t="s">
        <v>718</v>
      </c>
      <c r="E110" s="1" t="s">
        <v>719</v>
      </c>
      <c r="F110" s="14" t="s">
        <v>781</v>
      </c>
      <c r="G110" s="14">
        <v>0</v>
      </c>
      <c r="H110" s="14">
        <v>7.5</v>
      </c>
      <c r="I110" s="14">
        <v>0</v>
      </c>
      <c r="J110" s="14">
        <v>7</v>
      </c>
      <c r="K110" s="14">
        <v>0</v>
      </c>
      <c r="L110" s="14">
        <f t="shared" si="4"/>
        <v>14.5</v>
      </c>
      <c r="M110" s="4" t="s">
        <v>968</v>
      </c>
    </row>
    <row r="111" spans="1:13" ht="15">
      <c r="A111" s="3" t="s">
        <v>163</v>
      </c>
      <c r="B111" s="3" t="s">
        <v>164</v>
      </c>
      <c r="C111" s="27">
        <v>11</v>
      </c>
      <c r="D111" s="3" t="s">
        <v>165</v>
      </c>
      <c r="E111" s="3" t="s">
        <v>166</v>
      </c>
      <c r="F111" s="14" t="s">
        <v>167</v>
      </c>
      <c r="G111" s="14">
        <v>0</v>
      </c>
      <c r="H111" s="14">
        <v>6</v>
      </c>
      <c r="I111" s="14">
        <v>0</v>
      </c>
      <c r="J111" s="14">
        <v>7</v>
      </c>
      <c r="K111" s="14">
        <v>1</v>
      </c>
      <c r="L111" s="14">
        <f t="shared" si="4"/>
        <v>14</v>
      </c>
      <c r="M111" s="4" t="s">
        <v>968</v>
      </c>
    </row>
    <row r="112" spans="1:13" ht="15">
      <c r="A112" s="10" t="s">
        <v>421</v>
      </c>
      <c r="B112" s="10" t="s">
        <v>459</v>
      </c>
      <c r="C112" s="10">
        <v>11</v>
      </c>
      <c r="D112" s="32" t="s">
        <v>341</v>
      </c>
      <c r="E112" s="10" t="s">
        <v>343</v>
      </c>
      <c r="F112" s="26" t="s">
        <v>460</v>
      </c>
      <c r="G112" s="14">
        <v>0.5</v>
      </c>
      <c r="H112" s="14">
        <v>8.5</v>
      </c>
      <c r="I112" s="14">
        <v>0</v>
      </c>
      <c r="J112" s="14">
        <v>2</v>
      </c>
      <c r="K112" s="14">
        <v>3</v>
      </c>
      <c r="L112" s="14">
        <f t="shared" si="4"/>
        <v>14</v>
      </c>
      <c r="M112" s="4" t="s">
        <v>968</v>
      </c>
    </row>
    <row r="113" spans="1:13" ht="15">
      <c r="A113" s="10" t="s">
        <v>432</v>
      </c>
      <c r="B113" s="10" t="s">
        <v>449</v>
      </c>
      <c r="C113" s="10">
        <v>11</v>
      </c>
      <c r="D113" s="32" t="s">
        <v>161</v>
      </c>
      <c r="E113" s="10" t="s">
        <v>447</v>
      </c>
      <c r="F113" s="26" t="s">
        <v>481</v>
      </c>
      <c r="G113" s="14">
        <v>0.5</v>
      </c>
      <c r="H113" s="14">
        <v>7</v>
      </c>
      <c r="I113" s="14">
        <v>4.5</v>
      </c>
      <c r="J113" s="14">
        <v>2</v>
      </c>
      <c r="K113" s="14">
        <v>0</v>
      </c>
      <c r="L113" s="14">
        <f t="shared" si="4"/>
        <v>14</v>
      </c>
      <c r="M113" s="4" t="s">
        <v>968</v>
      </c>
    </row>
    <row r="114" spans="1:13" ht="15">
      <c r="A114" s="10" t="s">
        <v>545</v>
      </c>
      <c r="B114" s="10" t="s">
        <v>266</v>
      </c>
      <c r="C114" s="10">
        <v>11</v>
      </c>
      <c r="D114" s="32" t="s">
        <v>141</v>
      </c>
      <c r="E114" s="10" t="s">
        <v>141</v>
      </c>
      <c r="F114" s="15">
        <v>771118</v>
      </c>
      <c r="G114" s="15">
        <v>0</v>
      </c>
      <c r="H114" s="15">
        <v>8.5</v>
      </c>
      <c r="I114" s="15">
        <v>0</v>
      </c>
      <c r="J114" s="15">
        <v>5</v>
      </c>
      <c r="K114" s="15">
        <v>0</v>
      </c>
      <c r="L114" s="15">
        <f t="shared" si="4"/>
        <v>13.5</v>
      </c>
      <c r="M114" s="4" t="s">
        <v>968</v>
      </c>
    </row>
    <row r="115" spans="1:13" ht="15">
      <c r="A115" s="1" t="s">
        <v>605</v>
      </c>
      <c r="B115" s="1" t="s">
        <v>606</v>
      </c>
      <c r="C115" s="27">
        <v>11</v>
      </c>
      <c r="D115" s="3" t="s">
        <v>141</v>
      </c>
      <c r="E115" s="1" t="s">
        <v>141</v>
      </c>
      <c r="F115" s="21" t="s">
        <v>607</v>
      </c>
      <c r="G115" s="14">
        <v>0</v>
      </c>
      <c r="H115" s="14">
        <v>3.5</v>
      </c>
      <c r="I115" s="14"/>
      <c r="J115" s="14">
        <v>2</v>
      </c>
      <c r="K115" s="14">
        <v>8</v>
      </c>
      <c r="L115" s="14">
        <f t="shared" si="4"/>
        <v>13.5</v>
      </c>
      <c r="M115" s="4" t="s">
        <v>968</v>
      </c>
    </row>
    <row r="116" spans="1:13" ht="15">
      <c r="A116" s="1" t="s">
        <v>669</v>
      </c>
      <c r="B116" s="1" t="s">
        <v>670</v>
      </c>
      <c r="C116" s="27">
        <v>11</v>
      </c>
      <c r="D116" s="3" t="s">
        <v>639</v>
      </c>
      <c r="E116" s="1" t="s">
        <v>652</v>
      </c>
      <c r="F116" s="26" t="s">
        <v>671</v>
      </c>
      <c r="G116" s="18">
        <v>0.5</v>
      </c>
      <c r="H116" s="18">
        <v>0.75</v>
      </c>
      <c r="I116" s="18">
        <v>5.25</v>
      </c>
      <c r="J116" s="18">
        <v>4.5</v>
      </c>
      <c r="K116" s="18">
        <v>2.25</v>
      </c>
      <c r="L116" s="18">
        <f t="shared" si="4"/>
        <v>13.25</v>
      </c>
      <c r="M116" s="4" t="s">
        <v>968</v>
      </c>
    </row>
    <row r="117" spans="1:13" ht="15">
      <c r="A117" s="10" t="s">
        <v>533</v>
      </c>
      <c r="B117" s="10" t="s">
        <v>263</v>
      </c>
      <c r="C117" s="10">
        <v>11</v>
      </c>
      <c r="D117" s="32" t="s">
        <v>141</v>
      </c>
      <c r="E117" s="10" t="s">
        <v>141</v>
      </c>
      <c r="F117" s="15">
        <v>771106</v>
      </c>
      <c r="G117" s="15">
        <v>2</v>
      </c>
      <c r="H117" s="15">
        <v>6</v>
      </c>
      <c r="I117" s="15">
        <v>0</v>
      </c>
      <c r="J117" s="15">
        <v>3</v>
      </c>
      <c r="K117" s="15">
        <v>2</v>
      </c>
      <c r="L117" s="15">
        <f t="shared" si="4"/>
        <v>13</v>
      </c>
      <c r="M117" s="4" t="s">
        <v>968</v>
      </c>
    </row>
    <row r="118" spans="1:13" ht="15">
      <c r="A118" s="1" t="s">
        <v>69</v>
      </c>
      <c r="B118" s="1" t="s">
        <v>54</v>
      </c>
      <c r="C118" s="5">
        <v>11</v>
      </c>
      <c r="D118" s="3" t="s">
        <v>50</v>
      </c>
      <c r="E118" s="1" t="s">
        <v>51</v>
      </c>
      <c r="F118" s="14" t="s">
        <v>70</v>
      </c>
      <c r="G118" s="14">
        <v>0</v>
      </c>
      <c r="H118" s="14">
        <v>0</v>
      </c>
      <c r="I118" s="14">
        <v>2.5</v>
      </c>
      <c r="J118" s="14">
        <v>5</v>
      </c>
      <c r="K118" s="14">
        <v>5</v>
      </c>
      <c r="L118" s="14">
        <f>G118+H118+I118+J118+K118</f>
        <v>12.5</v>
      </c>
      <c r="M118" s="4" t="s">
        <v>968</v>
      </c>
    </row>
    <row r="119" spans="1:13" ht="15">
      <c r="A119" s="1" t="s">
        <v>71</v>
      </c>
      <c r="B119" s="1" t="s">
        <v>54</v>
      </c>
      <c r="C119" s="5">
        <v>11</v>
      </c>
      <c r="D119" s="3" t="s">
        <v>50</v>
      </c>
      <c r="E119" s="1" t="s">
        <v>51</v>
      </c>
      <c r="F119" s="14" t="s">
        <v>72</v>
      </c>
      <c r="G119" s="14">
        <v>1</v>
      </c>
      <c r="H119" s="14">
        <v>6.5</v>
      </c>
      <c r="I119" s="14">
        <v>0</v>
      </c>
      <c r="J119" s="14">
        <v>5</v>
      </c>
      <c r="K119" s="14">
        <v>0</v>
      </c>
      <c r="L119" s="14">
        <f>G119+H119+I119+J119+K119</f>
        <v>12.5</v>
      </c>
      <c r="M119" s="4" t="s">
        <v>968</v>
      </c>
    </row>
    <row r="120" spans="1:13" ht="15">
      <c r="A120" s="1" t="s">
        <v>589</v>
      </c>
      <c r="B120" s="22" t="s">
        <v>583</v>
      </c>
      <c r="C120" s="24">
        <v>11</v>
      </c>
      <c r="D120" s="2" t="s">
        <v>584</v>
      </c>
      <c r="E120" s="22" t="s">
        <v>585</v>
      </c>
      <c r="F120" s="14">
        <v>6</v>
      </c>
      <c r="G120" s="18">
        <v>0</v>
      </c>
      <c r="H120" s="18">
        <v>0</v>
      </c>
      <c r="I120" s="18">
        <v>3</v>
      </c>
      <c r="J120" s="18">
        <v>4</v>
      </c>
      <c r="K120" s="18">
        <v>5</v>
      </c>
      <c r="L120" s="18">
        <f aca="true" t="shared" si="5" ref="L120:L125">SUM(G120:K120)</f>
        <v>12</v>
      </c>
      <c r="M120" s="4" t="s">
        <v>968</v>
      </c>
    </row>
    <row r="121" spans="1:13" ht="15">
      <c r="A121" s="1" t="s">
        <v>782</v>
      </c>
      <c r="B121" s="1" t="s">
        <v>731</v>
      </c>
      <c r="C121" s="27">
        <v>11</v>
      </c>
      <c r="D121" s="3" t="s">
        <v>718</v>
      </c>
      <c r="E121" s="1" t="s">
        <v>719</v>
      </c>
      <c r="F121" s="14" t="s">
        <v>783</v>
      </c>
      <c r="G121" s="14">
        <v>1</v>
      </c>
      <c r="H121" s="14">
        <v>5</v>
      </c>
      <c r="I121" s="14">
        <v>0</v>
      </c>
      <c r="J121" s="14">
        <v>3</v>
      </c>
      <c r="K121" s="14">
        <v>3</v>
      </c>
      <c r="L121" s="14">
        <f t="shared" si="5"/>
        <v>12</v>
      </c>
      <c r="M121" s="4" t="s">
        <v>968</v>
      </c>
    </row>
    <row r="122" spans="1:13" ht="15">
      <c r="A122" s="1" t="s">
        <v>590</v>
      </c>
      <c r="B122" s="22" t="s">
        <v>583</v>
      </c>
      <c r="C122" s="24">
        <v>11</v>
      </c>
      <c r="D122" s="2" t="s">
        <v>584</v>
      </c>
      <c r="E122" s="22" t="s">
        <v>585</v>
      </c>
      <c r="F122" s="14">
        <v>1</v>
      </c>
      <c r="G122" s="18">
        <v>1</v>
      </c>
      <c r="H122" s="18">
        <v>2</v>
      </c>
      <c r="I122" s="18">
        <v>3</v>
      </c>
      <c r="J122" s="18">
        <v>2.5</v>
      </c>
      <c r="K122" s="18">
        <v>3</v>
      </c>
      <c r="L122" s="18">
        <f t="shared" si="5"/>
        <v>11.5</v>
      </c>
      <c r="M122" s="4" t="s">
        <v>968</v>
      </c>
    </row>
    <row r="123" spans="1:13" ht="15">
      <c r="A123" s="1" t="s">
        <v>591</v>
      </c>
      <c r="B123" s="22" t="s">
        <v>583</v>
      </c>
      <c r="C123" s="24">
        <v>11</v>
      </c>
      <c r="D123" s="2" t="s">
        <v>584</v>
      </c>
      <c r="E123" s="22" t="s">
        <v>585</v>
      </c>
      <c r="F123" s="14">
        <v>8</v>
      </c>
      <c r="G123" s="18">
        <v>2.25</v>
      </c>
      <c r="H123" s="18">
        <v>3</v>
      </c>
      <c r="I123" s="18">
        <v>0</v>
      </c>
      <c r="J123" s="18">
        <v>3</v>
      </c>
      <c r="K123" s="18">
        <v>3</v>
      </c>
      <c r="L123" s="18">
        <f t="shared" si="5"/>
        <v>11.25</v>
      </c>
      <c r="M123" s="4" t="s">
        <v>968</v>
      </c>
    </row>
    <row r="124" spans="1:13" ht="15">
      <c r="A124" s="10" t="s">
        <v>532</v>
      </c>
      <c r="B124" s="10" t="s">
        <v>262</v>
      </c>
      <c r="C124" s="10">
        <v>11</v>
      </c>
      <c r="D124" s="32" t="s">
        <v>141</v>
      </c>
      <c r="E124" s="10" t="s">
        <v>141</v>
      </c>
      <c r="F124" s="15">
        <v>771105</v>
      </c>
      <c r="G124" s="15">
        <v>0</v>
      </c>
      <c r="H124" s="15">
        <v>1</v>
      </c>
      <c r="I124" s="15">
        <v>3</v>
      </c>
      <c r="J124" s="15">
        <v>4</v>
      </c>
      <c r="K124" s="15">
        <v>3</v>
      </c>
      <c r="L124" s="15">
        <f t="shared" si="5"/>
        <v>11</v>
      </c>
      <c r="M124" s="4" t="s">
        <v>968</v>
      </c>
    </row>
    <row r="125" spans="1:13" ht="15">
      <c r="A125" s="1" t="s">
        <v>784</v>
      </c>
      <c r="B125" s="1" t="s">
        <v>722</v>
      </c>
      <c r="C125" s="27">
        <v>11</v>
      </c>
      <c r="D125" s="3" t="s">
        <v>718</v>
      </c>
      <c r="E125" s="1" t="s">
        <v>719</v>
      </c>
      <c r="F125" s="14" t="s">
        <v>785</v>
      </c>
      <c r="G125" s="14">
        <v>0.5</v>
      </c>
      <c r="H125" s="14">
        <v>7.5</v>
      </c>
      <c r="I125" s="14">
        <v>0</v>
      </c>
      <c r="J125" s="14">
        <v>2</v>
      </c>
      <c r="K125" s="14">
        <v>1</v>
      </c>
      <c r="L125" s="14">
        <f t="shared" si="5"/>
        <v>11</v>
      </c>
      <c r="M125" s="4" t="s">
        <v>968</v>
      </c>
    </row>
    <row r="126" spans="1:13" ht="15">
      <c r="A126" s="1" t="s">
        <v>18</v>
      </c>
      <c r="B126" s="1" t="s">
        <v>8</v>
      </c>
      <c r="C126" s="27">
        <v>11</v>
      </c>
      <c r="D126" s="3" t="s">
        <v>9</v>
      </c>
      <c r="E126" s="1" t="s">
        <v>10</v>
      </c>
      <c r="F126" s="26" t="s">
        <v>46</v>
      </c>
      <c r="G126" s="14">
        <v>2</v>
      </c>
      <c r="H126" s="14">
        <v>1.5</v>
      </c>
      <c r="I126" s="14">
        <v>0</v>
      </c>
      <c r="J126" s="14">
        <v>6</v>
      </c>
      <c r="K126" s="14">
        <v>1</v>
      </c>
      <c r="L126" s="14">
        <v>10.5</v>
      </c>
      <c r="M126" s="4" t="s">
        <v>968</v>
      </c>
    </row>
    <row r="127" spans="1:13" ht="15">
      <c r="A127" s="13" t="s">
        <v>437</v>
      </c>
      <c r="B127" s="10" t="s">
        <v>491</v>
      </c>
      <c r="C127" s="10">
        <v>11</v>
      </c>
      <c r="D127" s="32" t="s">
        <v>161</v>
      </c>
      <c r="E127" s="10" t="s">
        <v>161</v>
      </c>
      <c r="F127" s="35" t="s">
        <v>492</v>
      </c>
      <c r="G127" s="14">
        <v>1</v>
      </c>
      <c r="H127" s="14">
        <v>8.5</v>
      </c>
      <c r="I127" s="14">
        <v>0</v>
      </c>
      <c r="J127" s="14">
        <v>1</v>
      </c>
      <c r="K127" s="14">
        <v>0</v>
      </c>
      <c r="L127" s="14">
        <f aca="true" t="shared" si="6" ref="L127:L137">SUM(G127:K127)</f>
        <v>10.5</v>
      </c>
      <c r="M127" s="4" t="s">
        <v>968</v>
      </c>
    </row>
    <row r="128" spans="1:13" ht="15">
      <c r="A128" t="s">
        <v>592</v>
      </c>
      <c r="B128" s="22" t="s">
        <v>583</v>
      </c>
      <c r="C128" s="24">
        <v>11</v>
      </c>
      <c r="D128" s="2" t="s">
        <v>584</v>
      </c>
      <c r="E128" s="22" t="s">
        <v>585</v>
      </c>
      <c r="F128" s="14">
        <v>5</v>
      </c>
      <c r="G128" s="18">
        <v>0.5</v>
      </c>
      <c r="H128" s="18">
        <v>3</v>
      </c>
      <c r="I128" s="18">
        <v>3</v>
      </c>
      <c r="J128" s="18">
        <v>2</v>
      </c>
      <c r="K128" s="18">
        <v>2</v>
      </c>
      <c r="L128" s="18">
        <f t="shared" si="6"/>
        <v>10.5</v>
      </c>
      <c r="M128" s="4" t="s">
        <v>968</v>
      </c>
    </row>
    <row r="129" spans="1:13" ht="15">
      <c r="A129" s="1" t="s">
        <v>786</v>
      </c>
      <c r="B129" s="1" t="s">
        <v>722</v>
      </c>
      <c r="C129" s="27">
        <v>11</v>
      </c>
      <c r="D129" s="3" t="s">
        <v>718</v>
      </c>
      <c r="E129" s="1" t="s">
        <v>719</v>
      </c>
      <c r="F129" s="14" t="s">
        <v>787</v>
      </c>
      <c r="G129" s="14">
        <v>0.5</v>
      </c>
      <c r="H129" s="14">
        <v>0</v>
      </c>
      <c r="I129" s="14">
        <v>2</v>
      </c>
      <c r="J129" s="14">
        <v>5</v>
      </c>
      <c r="K129" s="14">
        <v>3</v>
      </c>
      <c r="L129" s="14">
        <f t="shared" si="6"/>
        <v>10.5</v>
      </c>
      <c r="M129" s="4" t="s">
        <v>968</v>
      </c>
    </row>
    <row r="130" spans="1:13" ht="15">
      <c r="A130" s="1" t="s">
        <v>788</v>
      </c>
      <c r="B130" s="1" t="s">
        <v>722</v>
      </c>
      <c r="C130" s="27">
        <v>11</v>
      </c>
      <c r="D130" s="3" t="s">
        <v>718</v>
      </c>
      <c r="E130" s="1" t="s">
        <v>719</v>
      </c>
      <c r="F130" s="14" t="s">
        <v>789</v>
      </c>
      <c r="G130" s="14">
        <v>0</v>
      </c>
      <c r="H130" s="14">
        <v>4.5</v>
      </c>
      <c r="I130" s="14">
        <v>0</v>
      </c>
      <c r="J130" s="14">
        <v>5</v>
      </c>
      <c r="K130" s="14">
        <v>1</v>
      </c>
      <c r="L130" s="14">
        <f t="shared" si="6"/>
        <v>10.5</v>
      </c>
      <c r="M130" s="4" t="s">
        <v>968</v>
      </c>
    </row>
    <row r="131" spans="1:13" ht="15">
      <c r="A131" s="10" t="s">
        <v>425</v>
      </c>
      <c r="B131" s="9" t="s">
        <v>466</v>
      </c>
      <c r="C131" s="29">
        <v>11</v>
      </c>
      <c r="D131" s="33" t="s">
        <v>341</v>
      </c>
      <c r="E131" s="9" t="s">
        <v>343</v>
      </c>
      <c r="F131" s="26" t="s">
        <v>467</v>
      </c>
      <c r="G131" s="14">
        <v>0</v>
      </c>
      <c r="H131" s="14">
        <v>7.25</v>
      </c>
      <c r="I131" s="14">
        <v>0</v>
      </c>
      <c r="J131" s="14">
        <v>2</v>
      </c>
      <c r="K131" s="14">
        <v>1</v>
      </c>
      <c r="L131" s="14">
        <f t="shared" si="6"/>
        <v>10.25</v>
      </c>
      <c r="M131" s="4" t="s">
        <v>968</v>
      </c>
    </row>
    <row r="132" spans="1:13" ht="15">
      <c r="A132" s="10" t="s">
        <v>420</v>
      </c>
      <c r="B132" s="10" t="s">
        <v>451</v>
      </c>
      <c r="C132" s="10">
        <v>11</v>
      </c>
      <c r="D132" s="32" t="s">
        <v>452</v>
      </c>
      <c r="E132" s="10" t="s">
        <v>453</v>
      </c>
      <c r="F132" s="26" t="s">
        <v>454</v>
      </c>
      <c r="G132" s="14">
        <v>0</v>
      </c>
      <c r="H132" s="14">
        <v>5</v>
      </c>
      <c r="I132" s="14">
        <v>0</v>
      </c>
      <c r="J132" s="14">
        <v>0</v>
      </c>
      <c r="K132" s="14">
        <v>5</v>
      </c>
      <c r="L132" s="14">
        <f t="shared" si="6"/>
        <v>10</v>
      </c>
      <c r="M132" s="4" t="s">
        <v>968</v>
      </c>
    </row>
    <row r="133" spans="1:13" ht="15">
      <c r="A133" s="1" t="s">
        <v>672</v>
      </c>
      <c r="B133" s="1" t="s">
        <v>673</v>
      </c>
      <c r="C133" s="27">
        <v>11</v>
      </c>
      <c r="D133" s="3" t="s">
        <v>639</v>
      </c>
      <c r="E133" s="1" t="s">
        <v>664</v>
      </c>
      <c r="F133" s="26" t="s">
        <v>674</v>
      </c>
      <c r="G133" s="18">
        <v>0</v>
      </c>
      <c r="H133" s="18">
        <v>3.5</v>
      </c>
      <c r="I133" s="18">
        <v>0.5</v>
      </c>
      <c r="J133" s="18">
        <v>3</v>
      </c>
      <c r="K133" s="18">
        <v>3</v>
      </c>
      <c r="L133" s="18">
        <f t="shared" si="6"/>
        <v>10</v>
      </c>
      <c r="M133" s="4" t="s">
        <v>968</v>
      </c>
    </row>
    <row r="134" spans="1:13" ht="15">
      <c r="A134" s="1" t="s">
        <v>790</v>
      </c>
      <c r="B134" s="1" t="s">
        <v>722</v>
      </c>
      <c r="C134" s="27">
        <v>11</v>
      </c>
      <c r="D134" s="3" t="s">
        <v>718</v>
      </c>
      <c r="E134" s="1" t="s">
        <v>719</v>
      </c>
      <c r="F134" s="14" t="s">
        <v>791</v>
      </c>
      <c r="G134" s="14">
        <v>0</v>
      </c>
      <c r="H134" s="14">
        <v>0</v>
      </c>
      <c r="I134" s="14">
        <v>0</v>
      </c>
      <c r="J134" s="14">
        <v>4</v>
      </c>
      <c r="K134" s="14">
        <v>6</v>
      </c>
      <c r="L134" s="14">
        <f t="shared" si="6"/>
        <v>10</v>
      </c>
      <c r="M134" s="4" t="s">
        <v>968</v>
      </c>
    </row>
    <row r="135" spans="1:13" ht="15">
      <c r="A135" s="1" t="s">
        <v>792</v>
      </c>
      <c r="B135" s="1" t="s">
        <v>722</v>
      </c>
      <c r="C135" s="27">
        <v>11</v>
      </c>
      <c r="D135" s="3" t="s">
        <v>718</v>
      </c>
      <c r="E135" s="1" t="s">
        <v>719</v>
      </c>
      <c r="F135" s="14" t="s">
        <v>793</v>
      </c>
      <c r="G135" s="14">
        <v>2</v>
      </c>
      <c r="H135" s="14">
        <v>0</v>
      </c>
      <c r="I135" s="14">
        <v>1</v>
      </c>
      <c r="J135" s="14">
        <v>5</v>
      </c>
      <c r="K135" s="14">
        <v>2</v>
      </c>
      <c r="L135" s="14">
        <f t="shared" si="6"/>
        <v>10</v>
      </c>
      <c r="M135" s="4" t="s">
        <v>968</v>
      </c>
    </row>
    <row r="136" spans="1:13" ht="15">
      <c r="A136" s="1" t="s">
        <v>794</v>
      </c>
      <c r="B136" s="1" t="s">
        <v>722</v>
      </c>
      <c r="C136" s="27">
        <v>11</v>
      </c>
      <c r="D136" s="3" t="s">
        <v>718</v>
      </c>
      <c r="E136" s="1" t="s">
        <v>719</v>
      </c>
      <c r="F136" s="14" t="s">
        <v>795</v>
      </c>
      <c r="G136" s="14">
        <v>0</v>
      </c>
      <c r="H136" s="14">
        <v>0</v>
      </c>
      <c r="I136" s="14">
        <v>0</v>
      </c>
      <c r="J136" s="14">
        <v>3</v>
      </c>
      <c r="K136" s="14">
        <v>7</v>
      </c>
      <c r="L136" s="14">
        <f t="shared" si="6"/>
        <v>10</v>
      </c>
      <c r="M136" s="4" t="s">
        <v>968</v>
      </c>
    </row>
    <row r="137" spans="1:13" ht="15">
      <c r="A137" s="1" t="s">
        <v>796</v>
      </c>
      <c r="B137" s="1" t="s">
        <v>722</v>
      </c>
      <c r="C137" s="27">
        <v>11</v>
      </c>
      <c r="D137" s="3" t="s">
        <v>718</v>
      </c>
      <c r="E137" s="1" t="s">
        <v>719</v>
      </c>
      <c r="F137" s="14" t="s">
        <v>797</v>
      </c>
      <c r="G137" s="14">
        <v>0.5</v>
      </c>
      <c r="H137" s="14">
        <v>0</v>
      </c>
      <c r="I137" s="14">
        <v>1</v>
      </c>
      <c r="J137" s="14">
        <v>5</v>
      </c>
      <c r="K137" s="14">
        <v>3</v>
      </c>
      <c r="L137" s="14">
        <f t="shared" si="6"/>
        <v>9.5</v>
      </c>
      <c r="M137" s="4" t="s">
        <v>968</v>
      </c>
    </row>
    <row r="138" spans="1:13" ht="15">
      <c r="A138" s="1" t="s">
        <v>299</v>
      </c>
      <c r="B138" s="1" t="s">
        <v>300</v>
      </c>
      <c r="C138" s="27">
        <v>11</v>
      </c>
      <c r="D138" s="3" t="s">
        <v>269</v>
      </c>
      <c r="E138" s="1" t="s">
        <v>301</v>
      </c>
      <c r="F138" s="14" t="s">
        <v>302</v>
      </c>
      <c r="G138" s="14">
        <v>0</v>
      </c>
      <c r="H138" s="14">
        <v>3</v>
      </c>
      <c r="I138" s="14">
        <v>0</v>
      </c>
      <c r="J138" s="14">
        <v>6</v>
      </c>
      <c r="K138" s="14">
        <v>0</v>
      </c>
      <c r="L138" s="14">
        <v>9</v>
      </c>
      <c r="M138" s="4" t="s">
        <v>968</v>
      </c>
    </row>
    <row r="139" spans="1:13" ht="15">
      <c r="A139" s="1" t="s">
        <v>798</v>
      </c>
      <c r="B139" s="1" t="s">
        <v>722</v>
      </c>
      <c r="C139" s="27">
        <v>11</v>
      </c>
      <c r="D139" s="3" t="s">
        <v>718</v>
      </c>
      <c r="E139" s="1" t="s">
        <v>719</v>
      </c>
      <c r="F139" s="14" t="s">
        <v>799</v>
      </c>
      <c r="G139" s="14">
        <v>0</v>
      </c>
      <c r="H139" s="14">
        <v>0</v>
      </c>
      <c r="I139" s="14">
        <v>0</v>
      </c>
      <c r="J139" s="14">
        <v>6</v>
      </c>
      <c r="K139" s="14">
        <v>3</v>
      </c>
      <c r="L139" s="14">
        <f aca="true" t="shared" si="7" ref="L139:L144">SUM(G139:K139)</f>
        <v>9</v>
      </c>
      <c r="M139" s="4" t="s">
        <v>968</v>
      </c>
    </row>
    <row r="140" spans="1:13" ht="15">
      <c r="A140" s="1" t="s">
        <v>800</v>
      </c>
      <c r="B140" s="1" t="s">
        <v>722</v>
      </c>
      <c r="C140" s="27">
        <v>11</v>
      </c>
      <c r="D140" s="3" t="s">
        <v>718</v>
      </c>
      <c r="E140" s="1" t="s">
        <v>719</v>
      </c>
      <c r="F140" s="14" t="s">
        <v>801</v>
      </c>
      <c r="G140" s="14">
        <v>0</v>
      </c>
      <c r="H140" s="14">
        <v>0</v>
      </c>
      <c r="I140" s="14">
        <v>1</v>
      </c>
      <c r="J140" s="14">
        <v>4</v>
      </c>
      <c r="K140" s="14">
        <v>4</v>
      </c>
      <c r="L140" s="14">
        <f t="shared" si="7"/>
        <v>9</v>
      </c>
      <c r="M140" s="4" t="s">
        <v>968</v>
      </c>
    </row>
    <row r="141" spans="1:13" ht="15">
      <c r="A141" s="1" t="s">
        <v>802</v>
      </c>
      <c r="B141" s="1" t="s">
        <v>722</v>
      </c>
      <c r="C141" s="27">
        <v>11</v>
      </c>
      <c r="D141" s="3" t="s">
        <v>718</v>
      </c>
      <c r="E141" s="1" t="s">
        <v>719</v>
      </c>
      <c r="F141" s="14" t="s">
        <v>803</v>
      </c>
      <c r="G141" s="14">
        <v>0</v>
      </c>
      <c r="H141" s="14">
        <v>0</v>
      </c>
      <c r="I141" s="14">
        <v>0</v>
      </c>
      <c r="J141" s="14">
        <v>5</v>
      </c>
      <c r="K141" s="14">
        <v>4</v>
      </c>
      <c r="L141" s="14">
        <f t="shared" si="7"/>
        <v>9</v>
      </c>
      <c r="M141" s="4" t="s">
        <v>968</v>
      </c>
    </row>
    <row r="142" spans="1:13" ht="15">
      <c r="A142" s="1" t="s">
        <v>804</v>
      </c>
      <c r="B142" s="1" t="s">
        <v>722</v>
      </c>
      <c r="C142" s="27">
        <v>11</v>
      </c>
      <c r="D142" s="3" t="s">
        <v>718</v>
      </c>
      <c r="E142" s="1" t="s">
        <v>719</v>
      </c>
      <c r="F142" s="14" t="s">
        <v>805</v>
      </c>
      <c r="G142" s="14">
        <v>0</v>
      </c>
      <c r="H142" s="14">
        <v>0</v>
      </c>
      <c r="I142" s="14">
        <v>3</v>
      </c>
      <c r="J142" s="14">
        <v>4</v>
      </c>
      <c r="K142" s="14">
        <v>2</v>
      </c>
      <c r="L142" s="14">
        <f t="shared" si="7"/>
        <v>9</v>
      </c>
      <c r="M142" s="4" t="s">
        <v>968</v>
      </c>
    </row>
    <row r="143" spans="1:13" ht="15">
      <c r="A143" s="1" t="s">
        <v>675</v>
      </c>
      <c r="B143" s="1" t="s">
        <v>676</v>
      </c>
      <c r="C143" s="27">
        <v>11</v>
      </c>
      <c r="D143" s="3" t="s">
        <v>639</v>
      </c>
      <c r="E143" s="1" t="s">
        <v>652</v>
      </c>
      <c r="F143" s="26" t="s">
        <v>677</v>
      </c>
      <c r="G143" s="18">
        <v>1.25</v>
      </c>
      <c r="H143" s="18" t="s">
        <v>635</v>
      </c>
      <c r="I143" s="18">
        <v>1</v>
      </c>
      <c r="J143" s="18">
        <v>6.5</v>
      </c>
      <c r="K143" s="18" t="s">
        <v>635</v>
      </c>
      <c r="L143" s="18">
        <f t="shared" si="7"/>
        <v>8.75</v>
      </c>
      <c r="M143" s="4" t="s">
        <v>968</v>
      </c>
    </row>
    <row r="144" spans="1:13" ht="15">
      <c r="A144" s="10" t="s">
        <v>435</v>
      </c>
      <c r="B144" s="10" t="s">
        <v>486</v>
      </c>
      <c r="C144" s="10">
        <v>11</v>
      </c>
      <c r="D144" s="32" t="s">
        <v>341</v>
      </c>
      <c r="E144" s="10" t="s">
        <v>343</v>
      </c>
      <c r="F144" s="26" t="s">
        <v>487</v>
      </c>
      <c r="G144" s="14">
        <v>0</v>
      </c>
      <c r="H144" s="14">
        <v>5.5</v>
      </c>
      <c r="I144" s="14">
        <v>0</v>
      </c>
      <c r="J144" s="14">
        <v>1</v>
      </c>
      <c r="K144" s="14">
        <v>2</v>
      </c>
      <c r="L144" s="14">
        <f t="shared" si="7"/>
        <v>8.5</v>
      </c>
      <c r="M144" s="4" t="s">
        <v>968</v>
      </c>
    </row>
    <row r="145" spans="1:13" ht="15">
      <c r="A145" s="3" t="s">
        <v>244</v>
      </c>
      <c r="B145" s="3" t="s">
        <v>228</v>
      </c>
      <c r="C145" s="27">
        <v>11</v>
      </c>
      <c r="D145" s="3" t="s">
        <v>229</v>
      </c>
      <c r="E145" s="3" t="s">
        <v>230</v>
      </c>
      <c r="F145" s="14" t="s">
        <v>245</v>
      </c>
      <c r="G145" s="14">
        <v>1.5</v>
      </c>
      <c r="H145" s="14">
        <v>2.5</v>
      </c>
      <c r="I145" s="14">
        <v>0</v>
      </c>
      <c r="J145" s="14">
        <v>4</v>
      </c>
      <c r="K145" s="14">
        <v>0</v>
      </c>
      <c r="L145" s="14">
        <v>8</v>
      </c>
      <c r="M145" s="4" t="s">
        <v>968</v>
      </c>
    </row>
    <row r="146" spans="1:13" ht="15">
      <c r="A146" s="10" t="s">
        <v>537</v>
      </c>
      <c r="B146" s="10" t="s">
        <v>260</v>
      </c>
      <c r="C146" s="10">
        <v>11</v>
      </c>
      <c r="D146" s="32" t="s">
        <v>141</v>
      </c>
      <c r="E146" s="10" t="s">
        <v>141</v>
      </c>
      <c r="F146" s="15">
        <v>771110</v>
      </c>
      <c r="G146" s="15">
        <v>0</v>
      </c>
      <c r="H146" s="15">
        <v>0</v>
      </c>
      <c r="I146" s="15">
        <v>1</v>
      </c>
      <c r="J146" s="15">
        <v>6</v>
      </c>
      <c r="K146" s="15">
        <v>1</v>
      </c>
      <c r="L146" s="15">
        <f>SUM(G146:K146)</f>
        <v>8</v>
      </c>
      <c r="M146" s="4" t="s">
        <v>968</v>
      </c>
    </row>
    <row r="147" spans="1:13" ht="15">
      <c r="A147" s="3" t="s">
        <v>236</v>
      </c>
      <c r="B147" s="3" t="s">
        <v>228</v>
      </c>
      <c r="C147" s="27">
        <v>11</v>
      </c>
      <c r="D147" s="3" t="s">
        <v>229</v>
      </c>
      <c r="E147" s="3" t="s">
        <v>230</v>
      </c>
      <c r="F147" s="14" t="s">
        <v>237</v>
      </c>
      <c r="G147" s="14">
        <v>2</v>
      </c>
      <c r="H147" s="14">
        <v>5.5</v>
      </c>
      <c r="I147" s="14">
        <v>0</v>
      </c>
      <c r="J147" s="14">
        <v>0</v>
      </c>
      <c r="K147" s="14">
        <v>0</v>
      </c>
      <c r="L147" s="14">
        <v>7.5</v>
      </c>
      <c r="M147" s="4" t="s">
        <v>968</v>
      </c>
    </row>
    <row r="148" spans="1:13" ht="15">
      <c r="A148" s="10" t="s">
        <v>541</v>
      </c>
      <c r="B148" s="10" t="s">
        <v>265</v>
      </c>
      <c r="C148" s="10">
        <v>11</v>
      </c>
      <c r="D148" s="32" t="s">
        <v>141</v>
      </c>
      <c r="E148" s="10" t="s">
        <v>141</v>
      </c>
      <c r="F148" s="15">
        <v>771114</v>
      </c>
      <c r="G148" s="15">
        <v>0.5</v>
      </c>
      <c r="H148" s="15">
        <v>0</v>
      </c>
      <c r="I148" s="15">
        <v>1</v>
      </c>
      <c r="J148" s="15">
        <v>1</v>
      </c>
      <c r="K148" s="15">
        <v>5</v>
      </c>
      <c r="L148" s="15">
        <f>SUM(G148:K148)</f>
        <v>7.5</v>
      </c>
      <c r="M148" s="4" t="s">
        <v>968</v>
      </c>
    </row>
    <row r="149" spans="1:13" ht="15">
      <c r="A149" s="3" t="s">
        <v>256</v>
      </c>
      <c r="B149" s="3" t="s">
        <v>228</v>
      </c>
      <c r="C149" s="27">
        <v>11</v>
      </c>
      <c r="D149" s="3" t="s">
        <v>229</v>
      </c>
      <c r="E149" s="3" t="s">
        <v>230</v>
      </c>
      <c r="F149" s="14" t="s">
        <v>257</v>
      </c>
      <c r="G149" s="14">
        <v>0</v>
      </c>
      <c r="H149" s="14">
        <v>2</v>
      </c>
      <c r="I149" s="14">
        <v>1</v>
      </c>
      <c r="J149" s="14">
        <v>4</v>
      </c>
      <c r="K149" s="14">
        <v>0</v>
      </c>
      <c r="L149" s="14">
        <v>7</v>
      </c>
      <c r="M149" s="4" t="s">
        <v>968</v>
      </c>
    </row>
    <row r="150" spans="1:13" ht="15">
      <c r="A150" s="1" t="s">
        <v>309</v>
      </c>
      <c r="B150" s="1" t="s">
        <v>310</v>
      </c>
      <c r="C150" s="27">
        <v>11</v>
      </c>
      <c r="D150" s="3" t="s">
        <v>269</v>
      </c>
      <c r="E150" s="1" t="s">
        <v>274</v>
      </c>
      <c r="F150" s="14" t="s">
        <v>311</v>
      </c>
      <c r="G150" s="14">
        <v>0</v>
      </c>
      <c r="H150" s="14">
        <v>6</v>
      </c>
      <c r="I150" s="14">
        <v>0</v>
      </c>
      <c r="J150" s="14">
        <v>0</v>
      </c>
      <c r="K150" s="14">
        <v>1</v>
      </c>
      <c r="L150" s="14">
        <v>7</v>
      </c>
      <c r="M150" s="4" t="s">
        <v>968</v>
      </c>
    </row>
    <row r="151" spans="1:13" ht="15">
      <c r="A151" s="10" t="s">
        <v>429</v>
      </c>
      <c r="B151" s="10" t="s">
        <v>406</v>
      </c>
      <c r="C151" s="10">
        <v>11</v>
      </c>
      <c r="D151" s="32" t="s">
        <v>371</v>
      </c>
      <c r="E151" s="10" t="s">
        <v>343</v>
      </c>
      <c r="F151" s="26" t="s">
        <v>474</v>
      </c>
      <c r="G151" s="14">
        <v>0.5</v>
      </c>
      <c r="H151" s="14">
        <v>1.5</v>
      </c>
      <c r="I151" s="14">
        <v>0</v>
      </c>
      <c r="J151" s="14">
        <v>4</v>
      </c>
      <c r="K151" s="14">
        <v>1</v>
      </c>
      <c r="L151" s="14">
        <f>SUM(G151:K151)</f>
        <v>7</v>
      </c>
      <c r="M151" s="4" t="s">
        <v>968</v>
      </c>
    </row>
    <row r="152" spans="1:13" ht="15">
      <c r="A152" s="1" t="s">
        <v>806</v>
      </c>
      <c r="B152" s="1" t="s">
        <v>807</v>
      </c>
      <c r="C152" s="27">
        <v>11</v>
      </c>
      <c r="D152" s="3" t="s">
        <v>718</v>
      </c>
      <c r="E152" s="1" t="s">
        <v>719</v>
      </c>
      <c r="F152" s="14" t="s">
        <v>808</v>
      </c>
      <c r="G152" s="14">
        <v>0</v>
      </c>
      <c r="H152" s="14">
        <v>4.5</v>
      </c>
      <c r="I152" s="14">
        <v>0</v>
      </c>
      <c r="J152" s="14">
        <v>2.5</v>
      </c>
      <c r="K152" s="14">
        <v>0</v>
      </c>
      <c r="L152" s="14">
        <f>SUM(G152:K152)</f>
        <v>7</v>
      </c>
      <c r="M152" s="4" t="s">
        <v>968</v>
      </c>
    </row>
    <row r="153" spans="1:13" ht="15">
      <c r="A153" s="1" t="s">
        <v>809</v>
      </c>
      <c r="B153" s="1" t="s">
        <v>722</v>
      </c>
      <c r="C153" s="27">
        <v>11</v>
      </c>
      <c r="D153" s="3" t="s">
        <v>718</v>
      </c>
      <c r="E153" s="1" t="s">
        <v>719</v>
      </c>
      <c r="F153" s="14" t="s">
        <v>810</v>
      </c>
      <c r="G153" s="14">
        <v>1</v>
      </c>
      <c r="H153" s="14">
        <v>0</v>
      </c>
      <c r="I153" s="14">
        <v>2</v>
      </c>
      <c r="J153" s="14">
        <v>1</v>
      </c>
      <c r="K153" s="14">
        <v>3</v>
      </c>
      <c r="L153" s="14">
        <f>SUM(G153:K153)</f>
        <v>7</v>
      </c>
      <c r="M153" s="4" t="s">
        <v>968</v>
      </c>
    </row>
    <row r="154" spans="1:13" ht="15">
      <c r="A154" s="1" t="s">
        <v>811</v>
      </c>
      <c r="B154" s="1" t="s">
        <v>722</v>
      </c>
      <c r="C154" s="27">
        <v>11</v>
      </c>
      <c r="D154" s="3" t="s">
        <v>718</v>
      </c>
      <c r="E154" s="1" t="s">
        <v>719</v>
      </c>
      <c r="F154" s="14" t="s">
        <v>812</v>
      </c>
      <c r="G154" s="14">
        <v>0</v>
      </c>
      <c r="H154" s="14">
        <v>0</v>
      </c>
      <c r="I154" s="14">
        <v>3</v>
      </c>
      <c r="J154" s="14">
        <v>4</v>
      </c>
      <c r="K154" s="14">
        <v>0</v>
      </c>
      <c r="L154" s="14">
        <f>SUM(G154:K154)</f>
        <v>7</v>
      </c>
      <c r="M154" s="4" t="s">
        <v>968</v>
      </c>
    </row>
    <row r="155" spans="1:13" ht="15">
      <c r="A155" s="1" t="s">
        <v>608</v>
      </c>
      <c r="B155" s="1" t="s">
        <v>601</v>
      </c>
      <c r="C155" s="27">
        <v>11</v>
      </c>
      <c r="D155" s="3" t="s">
        <v>602</v>
      </c>
      <c r="E155" s="1" t="s">
        <v>603</v>
      </c>
      <c r="F155" s="14" t="s">
        <v>609</v>
      </c>
      <c r="G155" s="14">
        <v>0</v>
      </c>
      <c r="H155" s="14">
        <v>0</v>
      </c>
      <c r="I155" s="14"/>
      <c r="J155" s="14">
        <v>5</v>
      </c>
      <c r="K155" s="14">
        <v>1.5</v>
      </c>
      <c r="L155" s="14">
        <v>6.5</v>
      </c>
      <c r="M155" s="4" t="s">
        <v>968</v>
      </c>
    </row>
    <row r="156" spans="1:13" ht="15">
      <c r="A156" s="3" t="s">
        <v>240</v>
      </c>
      <c r="B156" s="3" t="s">
        <v>228</v>
      </c>
      <c r="C156" s="27">
        <v>11</v>
      </c>
      <c r="D156" s="3" t="s">
        <v>229</v>
      </c>
      <c r="E156" s="3" t="s">
        <v>230</v>
      </c>
      <c r="F156" s="14" t="s">
        <v>241</v>
      </c>
      <c r="G156" s="14">
        <v>0</v>
      </c>
      <c r="H156" s="14">
        <v>3.5</v>
      </c>
      <c r="I156" s="14">
        <v>1</v>
      </c>
      <c r="J156" s="14">
        <v>1.5</v>
      </c>
      <c r="K156" s="14">
        <v>0</v>
      </c>
      <c r="L156" s="14">
        <v>6</v>
      </c>
      <c r="M156" s="4" t="s">
        <v>968</v>
      </c>
    </row>
    <row r="157" spans="1:13" ht="15">
      <c r="A157" s="1" t="s">
        <v>272</v>
      </c>
      <c r="B157" s="1" t="s">
        <v>273</v>
      </c>
      <c r="C157" s="27">
        <v>11</v>
      </c>
      <c r="D157" s="3" t="s">
        <v>269</v>
      </c>
      <c r="E157" s="1" t="s">
        <v>274</v>
      </c>
      <c r="F157" s="14" t="s">
        <v>275</v>
      </c>
      <c r="G157" s="14">
        <v>0</v>
      </c>
      <c r="H157" s="14">
        <v>0.5</v>
      </c>
      <c r="I157" s="14">
        <v>0</v>
      </c>
      <c r="J157" s="14">
        <v>5.5</v>
      </c>
      <c r="K157" s="14">
        <v>0</v>
      </c>
      <c r="L157" s="14">
        <v>6</v>
      </c>
      <c r="M157" s="4" t="s">
        <v>968</v>
      </c>
    </row>
    <row r="158" spans="1:13" ht="15">
      <c r="A158" s="1" t="s">
        <v>813</v>
      </c>
      <c r="B158" s="1" t="s">
        <v>722</v>
      </c>
      <c r="C158" s="27">
        <v>11</v>
      </c>
      <c r="D158" s="3" t="s">
        <v>718</v>
      </c>
      <c r="E158" s="1" t="s">
        <v>719</v>
      </c>
      <c r="F158" s="14" t="s">
        <v>814</v>
      </c>
      <c r="G158" s="14">
        <v>0</v>
      </c>
      <c r="H158" s="14">
        <v>0</v>
      </c>
      <c r="I158" s="14">
        <v>0</v>
      </c>
      <c r="J158" s="14">
        <v>5</v>
      </c>
      <c r="K158" s="14">
        <v>1</v>
      </c>
      <c r="L158" s="14">
        <f>SUM(G158:K158)</f>
        <v>6</v>
      </c>
      <c r="M158" s="4" t="s">
        <v>968</v>
      </c>
    </row>
    <row r="159" spans="1:13" ht="15">
      <c r="A159" s="1" t="s">
        <v>678</v>
      </c>
      <c r="B159" s="1" t="s">
        <v>663</v>
      </c>
      <c r="C159" s="27">
        <v>11</v>
      </c>
      <c r="D159" s="3" t="s">
        <v>639</v>
      </c>
      <c r="E159" s="1" t="s">
        <v>664</v>
      </c>
      <c r="F159" s="26" t="s">
        <v>679</v>
      </c>
      <c r="G159" s="18">
        <v>2</v>
      </c>
      <c r="H159" s="18" t="s">
        <v>635</v>
      </c>
      <c r="I159" s="18">
        <v>0</v>
      </c>
      <c r="J159" s="18">
        <v>3</v>
      </c>
      <c r="K159" s="18">
        <v>0.75</v>
      </c>
      <c r="L159" s="18">
        <f>SUM(G159:K159)</f>
        <v>5.75</v>
      </c>
      <c r="M159" s="4" t="s">
        <v>968</v>
      </c>
    </row>
    <row r="160" spans="1:13" ht="15">
      <c r="A160" s="10" t="s">
        <v>440</v>
      </c>
      <c r="B160" s="9" t="s">
        <v>496</v>
      </c>
      <c r="C160" s="29">
        <v>11</v>
      </c>
      <c r="D160" s="33" t="s">
        <v>341</v>
      </c>
      <c r="E160" s="9" t="s">
        <v>416</v>
      </c>
      <c r="F160" s="26" t="s">
        <v>497</v>
      </c>
      <c r="G160" s="14">
        <v>1</v>
      </c>
      <c r="H160" s="14">
        <v>3.5</v>
      </c>
      <c r="I160" s="14">
        <v>0</v>
      </c>
      <c r="J160" s="14">
        <v>0</v>
      </c>
      <c r="K160" s="14">
        <v>1</v>
      </c>
      <c r="L160" s="14">
        <f>SUM(G160:K160)</f>
        <v>5.5</v>
      </c>
      <c r="M160" s="4" t="s">
        <v>968</v>
      </c>
    </row>
    <row r="161" spans="1:13" ht="15">
      <c r="A161" s="1" t="s">
        <v>815</v>
      </c>
      <c r="B161" s="1" t="s">
        <v>722</v>
      </c>
      <c r="C161" s="27">
        <v>11</v>
      </c>
      <c r="D161" s="3" t="s">
        <v>718</v>
      </c>
      <c r="E161" s="1" t="s">
        <v>719</v>
      </c>
      <c r="F161" s="14" t="s">
        <v>816</v>
      </c>
      <c r="G161" s="14">
        <v>0</v>
      </c>
      <c r="H161" s="14">
        <v>0</v>
      </c>
      <c r="I161" s="14">
        <v>0</v>
      </c>
      <c r="J161" s="14">
        <v>4</v>
      </c>
      <c r="K161" s="14">
        <v>1</v>
      </c>
      <c r="L161" s="14">
        <f>SUM(G161:K161)</f>
        <v>5</v>
      </c>
      <c r="M161" s="4" t="s">
        <v>968</v>
      </c>
    </row>
    <row r="162" spans="1:13" ht="15">
      <c r="A162" s="1" t="s">
        <v>817</v>
      </c>
      <c r="B162" s="1" t="s">
        <v>722</v>
      </c>
      <c r="C162" s="27">
        <v>11</v>
      </c>
      <c r="D162" s="3" t="s">
        <v>718</v>
      </c>
      <c r="E162" s="1" t="s">
        <v>719</v>
      </c>
      <c r="F162" s="14" t="s">
        <v>818</v>
      </c>
      <c r="G162" s="14">
        <v>0</v>
      </c>
      <c r="H162" s="14">
        <v>1</v>
      </c>
      <c r="I162" s="14">
        <v>0</v>
      </c>
      <c r="J162" s="14">
        <v>4</v>
      </c>
      <c r="K162" s="14">
        <v>0</v>
      </c>
      <c r="L162" s="14">
        <f>SUM(G162:K162)</f>
        <v>5</v>
      </c>
      <c r="M162" s="4" t="s">
        <v>968</v>
      </c>
    </row>
    <row r="163" spans="1:13" ht="15">
      <c r="A163" s="1" t="s">
        <v>73</v>
      </c>
      <c r="B163" s="1" t="s">
        <v>54</v>
      </c>
      <c r="C163" s="5">
        <v>11</v>
      </c>
      <c r="D163" s="3" t="s">
        <v>50</v>
      </c>
      <c r="E163" s="1" t="s">
        <v>51</v>
      </c>
      <c r="F163" s="14" t="s">
        <v>74</v>
      </c>
      <c r="G163" s="14">
        <v>0</v>
      </c>
      <c r="H163" s="14">
        <v>0</v>
      </c>
      <c r="I163" s="14">
        <v>0.5</v>
      </c>
      <c r="J163" s="14">
        <v>4</v>
      </c>
      <c r="K163" s="14">
        <v>0</v>
      </c>
      <c r="L163" s="14">
        <f>G163+H163+I163+J163+K163</f>
        <v>4.5</v>
      </c>
      <c r="M163" s="4" t="s">
        <v>968</v>
      </c>
    </row>
    <row r="164" spans="1:13" ht="15">
      <c r="A164" s="3" t="s">
        <v>173</v>
      </c>
      <c r="B164" s="3" t="s">
        <v>164</v>
      </c>
      <c r="C164" s="27">
        <v>11</v>
      </c>
      <c r="D164" s="3" t="s">
        <v>165</v>
      </c>
      <c r="E164" s="3" t="s">
        <v>166</v>
      </c>
      <c r="F164" s="14" t="s">
        <v>174</v>
      </c>
      <c r="G164" s="14">
        <v>0</v>
      </c>
      <c r="H164" s="14">
        <v>4.5</v>
      </c>
      <c r="I164" s="14">
        <v>0</v>
      </c>
      <c r="J164" s="14">
        <v>0</v>
      </c>
      <c r="K164" s="14">
        <v>0</v>
      </c>
      <c r="L164" s="14">
        <f aca="true" t="shared" si="8" ref="L164:L170">SUM(G164:K164)</f>
        <v>4.5</v>
      </c>
      <c r="M164" s="4" t="s">
        <v>968</v>
      </c>
    </row>
    <row r="165" spans="1:13" ht="15">
      <c r="A165" s="10" t="s">
        <v>424</v>
      </c>
      <c r="B165" s="10" t="s">
        <v>361</v>
      </c>
      <c r="C165" s="10">
        <v>11</v>
      </c>
      <c r="D165" s="32" t="s">
        <v>341</v>
      </c>
      <c r="E165" s="10" t="s">
        <v>343</v>
      </c>
      <c r="F165" s="26" t="s">
        <v>465</v>
      </c>
      <c r="G165" s="14">
        <v>0</v>
      </c>
      <c r="H165" s="14">
        <v>3</v>
      </c>
      <c r="I165" s="14">
        <v>0</v>
      </c>
      <c r="J165" s="14">
        <v>1</v>
      </c>
      <c r="K165" s="14">
        <v>0</v>
      </c>
      <c r="L165" s="14">
        <f t="shared" si="8"/>
        <v>4</v>
      </c>
      <c r="M165" s="4" t="s">
        <v>968</v>
      </c>
    </row>
    <row r="166" spans="1:13" ht="15">
      <c r="A166" s="10" t="s">
        <v>426</v>
      </c>
      <c r="B166" s="10" t="s">
        <v>468</v>
      </c>
      <c r="C166" s="10">
        <v>11</v>
      </c>
      <c r="D166" s="32" t="s">
        <v>161</v>
      </c>
      <c r="E166" s="10" t="s">
        <v>161</v>
      </c>
      <c r="F166" s="26" t="s">
        <v>469</v>
      </c>
      <c r="G166" s="14">
        <v>0</v>
      </c>
      <c r="H166" s="14">
        <v>3</v>
      </c>
      <c r="I166" s="14">
        <v>0</v>
      </c>
      <c r="J166" s="14">
        <v>0</v>
      </c>
      <c r="K166" s="14">
        <v>1</v>
      </c>
      <c r="L166" s="14">
        <f t="shared" si="8"/>
        <v>4</v>
      </c>
      <c r="M166" s="4" t="s">
        <v>968</v>
      </c>
    </row>
    <row r="167" spans="1:13" ht="15">
      <c r="A167" s="1" t="s">
        <v>819</v>
      </c>
      <c r="B167" s="1" t="s">
        <v>722</v>
      </c>
      <c r="C167" s="27">
        <v>11</v>
      </c>
      <c r="D167" s="3" t="s">
        <v>718</v>
      </c>
      <c r="E167" s="1" t="s">
        <v>719</v>
      </c>
      <c r="F167" s="14" t="s">
        <v>820</v>
      </c>
      <c r="G167" s="14">
        <v>0</v>
      </c>
      <c r="H167" s="14">
        <v>0</v>
      </c>
      <c r="I167" s="14">
        <v>0</v>
      </c>
      <c r="J167" s="14">
        <v>4</v>
      </c>
      <c r="K167" s="14">
        <v>0</v>
      </c>
      <c r="L167" s="14">
        <f t="shared" si="8"/>
        <v>4</v>
      </c>
      <c r="M167" s="4" t="s">
        <v>968</v>
      </c>
    </row>
    <row r="168" spans="1:13" ht="15">
      <c r="A168" s="1" t="s">
        <v>821</v>
      </c>
      <c r="B168" s="1" t="s">
        <v>722</v>
      </c>
      <c r="C168" s="27">
        <v>11</v>
      </c>
      <c r="D168" s="3" t="s">
        <v>718</v>
      </c>
      <c r="E168" s="1" t="s">
        <v>719</v>
      </c>
      <c r="F168" s="14" t="s">
        <v>822</v>
      </c>
      <c r="G168" s="14">
        <v>0</v>
      </c>
      <c r="H168" s="14">
        <v>0</v>
      </c>
      <c r="I168" s="14">
        <v>0</v>
      </c>
      <c r="J168" s="14">
        <v>3</v>
      </c>
      <c r="K168" s="14">
        <v>1</v>
      </c>
      <c r="L168" s="14">
        <f t="shared" si="8"/>
        <v>4</v>
      </c>
      <c r="M168" s="4" t="s">
        <v>968</v>
      </c>
    </row>
    <row r="169" spans="1:13" ht="15">
      <c r="A169" s="10" t="s">
        <v>543</v>
      </c>
      <c r="B169" s="10" t="s">
        <v>259</v>
      </c>
      <c r="C169" s="10">
        <v>11</v>
      </c>
      <c r="D169" s="32"/>
      <c r="E169" s="10" t="s">
        <v>141</v>
      </c>
      <c r="F169" s="15">
        <v>771116</v>
      </c>
      <c r="G169" s="15">
        <v>0</v>
      </c>
      <c r="H169" s="15">
        <v>0.5</v>
      </c>
      <c r="I169" s="15">
        <v>1</v>
      </c>
      <c r="J169" s="15">
        <v>2</v>
      </c>
      <c r="K169" s="15">
        <v>0</v>
      </c>
      <c r="L169" s="15">
        <f t="shared" si="8"/>
        <v>3.5</v>
      </c>
      <c r="M169" s="4" t="s">
        <v>968</v>
      </c>
    </row>
    <row r="170" spans="1:13" ht="15">
      <c r="A170" s="10" t="s">
        <v>443</v>
      </c>
      <c r="B170" s="10" t="s">
        <v>501</v>
      </c>
      <c r="C170" s="10">
        <v>11</v>
      </c>
      <c r="D170" s="32" t="s">
        <v>502</v>
      </c>
      <c r="E170" s="10" t="s">
        <v>503</v>
      </c>
      <c r="F170" s="26" t="s">
        <v>504</v>
      </c>
      <c r="G170" s="14">
        <v>0.75</v>
      </c>
      <c r="H170" s="14">
        <v>0.5</v>
      </c>
      <c r="I170" s="14">
        <v>0</v>
      </c>
      <c r="J170" s="14">
        <v>1</v>
      </c>
      <c r="K170" s="14">
        <v>1</v>
      </c>
      <c r="L170" s="14">
        <f t="shared" si="8"/>
        <v>3.25</v>
      </c>
      <c r="M170" s="4" t="s">
        <v>968</v>
      </c>
    </row>
    <row r="171" spans="1:13" ht="15">
      <c r="A171" s="1" t="s">
        <v>312</v>
      </c>
      <c r="B171" s="1" t="s">
        <v>313</v>
      </c>
      <c r="C171" s="27">
        <v>11</v>
      </c>
      <c r="D171" s="3" t="s">
        <v>269</v>
      </c>
      <c r="E171" s="1" t="s">
        <v>274</v>
      </c>
      <c r="F171" s="14" t="s">
        <v>314</v>
      </c>
      <c r="G171" s="14">
        <v>1</v>
      </c>
      <c r="H171" s="14">
        <v>1</v>
      </c>
      <c r="I171" s="14">
        <v>0</v>
      </c>
      <c r="J171" s="14">
        <v>0</v>
      </c>
      <c r="K171" s="14">
        <v>1</v>
      </c>
      <c r="L171" s="14">
        <v>3</v>
      </c>
      <c r="M171" s="4" t="s">
        <v>968</v>
      </c>
    </row>
    <row r="172" spans="1:13" ht="15">
      <c r="A172" s="10" t="s">
        <v>422</v>
      </c>
      <c r="B172" s="10" t="s">
        <v>461</v>
      </c>
      <c r="C172" s="10">
        <v>11</v>
      </c>
      <c r="D172" s="32" t="s">
        <v>161</v>
      </c>
      <c r="E172" s="10" t="s">
        <v>161</v>
      </c>
      <c r="F172" s="26" t="s">
        <v>462</v>
      </c>
      <c r="G172" s="14">
        <v>1</v>
      </c>
      <c r="H172" s="14">
        <v>0</v>
      </c>
      <c r="I172" s="14">
        <v>0</v>
      </c>
      <c r="J172" s="14">
        <v>1</v>
      </c>
      <c r="K172" s="14">
        <v>1</v>
      </c>
      <c r="L172" s="14">
        <f>SUM(G172:K172)</f>
        <v>3</v>
      </c>
      <c r="M172" s="4" t="s">
        <v>968</v>
      </c>
    </row>
    <row r="173" spans="1:13" ht="15">
      <c r="A173" s="1" t="s">
        <v>823</v>
      </c>
      <c r="B173" s="1" t="s">
        <v>722</v>
      </c>
      <c r="C173" s="27">
        <v>11</v>
      </c>
      <c r="D173" s="3" t="s">
        <v>718</v>
      </c>
      <c r="E173" s="1" t="s">
        <v>719</v>
      </c>
      <c r="F173" s="14" t="s">
        <v>824</v>
      </c>
      <c r="G173" s="14">
        <v>0</v>
      </c>
      <c r="H173" s="14">
        <v>0</v>
      </c>
      <c r="I173" s="14">
        <v>0</v>
      </c>
      <c r="J173" s="14">
        <v>2</v>
      </c>
      <c r="K173" s="14">
        <v>1</v>
      </c>
      <c r="L173" s="14">
        <f>SUM(G173:K173)</f>
        <v>3</v>
      </c>
      <c r="M173" s="4" t="s">
        <v>968</v>
      </c>
    </row>
    <row r="174" spans="1:13" ht="15">
      <c r="A174" s="3" t="s">
        <v>252</v>
      </c>
      <c r="B174" s="3" t="s">
        <v>228</v>
      </c>
      <c r="C174" s="27">
        <v>11</v>
      </c>
      <c r="D174" s="3" t="s">
        <v>229</v>
      </c>
      <c r="E174" s="3" t="s">
        <v>230</v>
      </c>
      <c r="F174" s="14" t="s">
        <v>253</v>
      </c>
      <c r="G174" s="14">
        <v>0</v>
      </c>
      <c r="H174" s="14">
        <v>2.5</v>
      </c>
      <c r="I174" s="14">
        <v>0</v>
      </c>
      <c r="J174" s="14">
        <v>0</v>
      </c>
      <c r="K174" s="14">
        <v>0</v>
      </c>
      <c r="L174" s="14">
        <v>2.5</v>
      </c>
      <c r="M174" s="4" t="s">
        <v>968</v>
      </c>
    </row>
    <row r="175" spans="1:13" ht="15">
      <c r="A175" s="1" t="s">
        <v>295</v>
      </c>
      <c r="B175" s="1" t="s">
        <v>296</v>
      </c>
      <c r="C175" s="27">
        <v>11</v>
      </c>
      <c r="D175" s="3" t="s">
        <v>269</v>
      </c>
      <c r="E175" s="1" t="s">
        <v>297</v>
      </c>
      <c r="F175" s="14" t="s">
        <v>298</v>
      </c>
      <c r="G175" s="14">
        <v>0.5</v>
      </c>
      <c r="H175" s="14">
        <v>0.5</v>
      </c>
      <c r="I175" s="14">
        <v>0</v>
      </c>
      <c r="J175" s="14">
        <v>0</v>
      </c>
      <c r="K175" s="14">
        <v>1</v>
      </c>
      <c r="L175" s="14">
        <v>2</v>
      </c>
      <c r="M175" s="4" t="s">
        <v>968</v>
      </c>
    </row>
    <row r="176" spans="1:13" ht="15">
      <c r="A176" s="10" t="s">
        <v>431</v>
      </c>
      <c r="B176" s="10" t="s">
        <v>479</v>
      </c>
      <c r="C176" s="10">
        <v>11</v>
      </c>
      <c r="D176" s="32" t="s">
        <v>341</v>
      </c>
      <c r="E176" s="10" t="s">
        <v>343</v>
      </c>
      <c r="F176" s="26" t="s">
        <v>480</v>
      </c>
      <c r="G176" s="14">
        <v>0</v>
      </c>
      <c r="H176" s="14">
        <v>0</v>
      </c>
      <c r="I176" s="14">
        <v>0</v>
      </c>
      <c r="J176" s="14">
        <v>1</v>
      </c>
      <c r="K176" s="14">
        <v>1</v>
      </c>
      <c r="L176" s="14">
        <f aca="true" t="shared" si="9" ref="L176:L181">SUM(G176:K176)</f>
        <v>2</v>
      </c>
      <c r="M176" s="4" t="s">
        <v>968</v>
      </c>
    </row>
    <row r="177" spans="1:13" ht="15">
      <c r="A177" s="10" t="s">
        <v>436</v>
      </c>
      <c r="B177" s="10"/>
      <c r="C177" s="10">
        <v>11</v>
      </c>
      <c r="D177" s="32" t="s">
        <v>488</v>
      </c>
      <c r="E177" s="10" t="s">
        <v>489</v>
      </c>
      <c r="F177" s="26" t="s">
        <v>490</v>
      </c>
      <c r="G177" s="14">
        <v>2</v>
      </c>
      <c r="H177" s="14">
        <v>0</v>
      </c>
      <c r="I177" s="14">
        <v>0</v>
      </c>
      <c r="J177" s="14">
        <v>0</v>
      </c>
      <c r="K177" s="14">
        <v>0</v>
      </c>
      <c r="L177" s="14">
        <f t="shared" si="9"/>
        <v>2</v>
      </c>
      <c r="M177" s="4" t="s">
        <v>968</v>
      </c>
    </row>
    <row r="178" spans="1:13" ht="15">
      <c r="A178" s="1" t="s">
        <v>825</v>
      </c>
      <c r="B178" s="1" t="s">
        <v>807</v>
      </c>
      <c r="C178" s="27">
        <v>11</v>
      </c>
      <c r="D178" s="3" t="s">
        <v>718</v>
      </c>
      <c r="E178" s="1" t="s">
        <v>719</v>
      </c>
      <c r="F178" s="14" t="s">
        <v>826</v>
      </c>
      <c r="G178" s="14">
        <v>0</v>
      </c>
      <c r="H178" s="14">
        <v>0</v>
      </c>
      <c r="I178" s="14">
        <v>0</v>
      </c>
      <c r="J178" s="14">
        <v>0</v>
      </c>
      <c r="K178" s="14">
        <v>2</v>
      </c>
      <c r="L178" s="14">
        <f t="shared" si="9"/>
        <v>2</v>
      </c>
      <c r="M178" s="4" t="s">
        <v>968</v>
      </c>
    </row>
    <row r="179" spans="1:13" ht="15">
      <c r="A179" s="1" t="s">
        <v>827</v>
      </c>
      <c r="B179" s="1" t="s">
        <v>722</v>
      </c>
      <c r="C179" s="27">
        <v>11</v>
      </c>
      <c r="D179" s="3" t="s">
        <v>718</v>
      </c>
      <c r="E179" s="1" t="s">
        <v>719</v>
      </c>
      <c r="F179" s="14" t="s">
        <v>828</v>
      </c>
      <c r="G179" s="14">
        <v>0</v>
      </c>
      <c r="H179" s="14">
        <v>0</v>
      </c>
      <c r="I179" s="14">
        <v>0</v>
      </c>
      <c r="J179" s="14">
        <v>2</v>
      </c>
      <c r="K179" s="14">
        <v>0</v>
      </c>
      <c r="L179" s="14">
        <f t="shared" si="9"/>
        <v>2</v>
      </c>
      <c r="M179" s="4" t="s">
        <v>968</v>
      </c>
    </row>
    <row r="180" spans="1:13" ht="15">
      <c r="A180" s="1" t="s">
        <v>829</v>
      </c>
      <c r="B180" s="1" t="s">
        <v>722</v>
      </c>
      <c r="C180" s="27">
        <v>11</v>
      </c>
      <c r="D180" s="3" t="s">
        <v>718</v>
      </c>
      <c r="E180" s="1" t="s">
        <v>719</v>
      </c>
      <c r="F180" s="14" t="s">
        <v>830</v>
      </c>
      <c r="G180" s="14">
        <v>0</v>
      </c>
      <c r="H180" s="14">
        <v>0</v>
      </c>
      <c r="I180" s="14">
        <v>0</v>
      </c>
      <c r="J180" s="14">
        <v>2</v>
      </c>
      <c r="K180" s="14">
        <v>0</v>
      </c>
      <c r="L180" s="14">
        <f t="shared" si="9"/>
        <v>2</v>
      </c>
      <c r="M180" s="4" t="s">
        <v>968</v>
      </c>
    </row>
    <row r="181" spans="1:13" ht="15">
      <c r="A181" s="10" t="s">
        <v>438</v>
      </c>
      <c r="B181" s="10" t="s">
        <v>406</v>
      </c>
      <c r="C181" s="10">
        <v>11</v>
      </c>
      <c r="D181" s="32" t="s">
        <v>341</v>
      </c>
      <c r="E181" s="10" t="s">
        <v>493</v>
      </c>
      <c r="F181" s="26" t="s">
        <v>494</v>
      </c>
      <c r="G181" s="14">
        <v>0</v>
      </c>
      <c r="H181" s="14">
        <v>0</v>
      </c>
      <c r="I181" s="14">
        <v>0</v>
      </c>
      <c r="J181" s="14">
        <v>1</v>
      </c>
      <c r="K181" s="14">
        <v>0</v>
      </c>
      <c r="L181" s="14">
        <f t="shared" si="9"/>
        <v>1</v>
      </c>
      <c r="M181" s="4" t="s">
        <v>968</v>
      </c>
    </row>
    <row r="182" spans="1:13" ht="15">
      <c r="A182" s="1" t="s">
        <v>831</v>
      </c>
      <c r="B182" s="1" t="s">
        <v>722</v>
      </c>
      <c r="C182" s="27">
        <v>11</v>
      </c>
      <c r="D182" s="3" t="s">
        <v>718</v>
      </c>
      <c r="E182" s="1" t="s">
        <v>719</v>
      </c>
      <c r="F182" s="14" t="s">
        <v>832</v>
      </c>
      <c r="G182" s="14">
        <v>0.5</v>
      </c>
      <c r="H182" s="14">
        <v>0</v>
      </c>
      <c r="I182" s="14">
        <v>0</v>
      </c>
      <c r="J182" s="14">
        <v>0</v>
      </c>
      <c r="K182" s="14">
        <v>0</v>
      </c>
      <c r="L182" s="14">
        <v>0.5</v>
      </c>
      <c r="M182" s="4" t="s">
        <v>968</v>
      </c>
    </row>
    <row r="183" spans="1:13" ht="15">
      <c r="A183" s="1" t="s">
        <v>680</v>
      </c>
      <c r="B183" s="1" t="s">
        <v>681</v>
      </c>
      <c r="C183" s="27">
        <v>11</v>
      </c>
      <c r="D183" s="3" t="s">
        <v>682</v>
      </c>
      <c r="E183" s="1" t="s">
        <v>683</v>
      </c>
      <c r="F183" s="26" t="s">
        <v>684</v>
      </c>
      <c r="G183" s="18">
        <v>0.25</v>
      </c>
      <c r="H183" s="18" t="s">
        <v>635</v>
      </c>
      <c r="I183" s="18" t="s">
        <v>635</v>
      </c>
      <c r="J183" s="18" t="s">
        <v>635</v>
      </c>
      <c r="K183" s="18">
        <v>0</v>
      </c>
      <c r="L183" s="18">
        <f>SUM(G183:K183)</f>
        <v>0.25</v>
      </c>
      <c r="M183" s="4" t="s">
        <v>968</v>
      </c>
    </row>
    <row r="184" spans="1:13" ht="15">
      <c r="A184" s="3" t="s">
        <v>248</v>
      </c>
      <c r="B184" s="3" t="s">
        <v>228</v>
      </c>
      <c r="C184" s="27">
        <v>11</v>
      </c>
      <c r="D184" s="3" t="s">
        <v>229</v>
      </c>
      <c r="E184" s="3" t="s">
        <v>230</v>
      </c>
      <c r="F184" s="14" t="s">
        <v>249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4" t="s">
        <v>968</v>
      </c>
    </row>
    <row r="185" spans="1:13" ht="15">
      <c r="A185" s="3" t="s">
        <v>250</v>
      </c>
      <c r="B185" s="3" t="s">
        <v>228</v>
      </c>
      <c r="C185" s="27">
        <v>11</v>
      </c>
      <c r="D185" s="3" t="s">
        <v>229</v>
      </c>
      <c r="E185" s="3" t="s">
        <v>230</v>
      </c>
      <c r="F185" s="14" t="s">
        <v>251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4" t="s">
        <v>968</v>
      </c>
    </row>
    <row r="186" spans="1:13" ht="15">
      <c r="A186" s="1" t="s">
        <v>267</v>
      </c>
      <c r="B186" s="1" t="s">
        <v>268</v>
      </c>
      <c r="C186" s="27">
        <v>11</v>
      </c>
      <c r="D186" s="3" t="s">
        <v>269</v>
      </c>
      <c r="E186" s="1" t="s">
        <v>270</v>
      </c>
      <c r="F186" s="14" t="s">
        <v>271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4" t="s">
        <v>968</v>
      </c>
    </row>
    <row r="187" spans="1:13" ht="15">
      <c r="A187" s="1" t="s">
        <v>303</v>
      </c>
      <c r="B187" s="1" t="s">
        <v>304</v>
      </c>
      <c r="C187" s="27">
        <v>11</v>
      </c>
      <c r="D187" s="3" t="s">
        <v>269</v>
      </c>
      <c r="E187" s="1" t="s">
        <v>274</v>
      </c>
      <c r="F187" s="14" t="s">
        <v>305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4" t="s">
        <v>968</v>
      </c>
    </row>
    <row r="188" spans="1:13" ht="15">
      <c r="A188" s="10" t="s">
        <v>418</v>
      </c>
      <c r="B188" s="10" t="s">
        <v>446</v>
      </c>
      <c r="C188" s="10">
        <v>11</v>
      </c>
      <c r="D188" s="32" t="s">
        <v>161</v>
      </c>
      <c r="E188" s="10" t="s">
        <v>447</v>
      </c>
      <c r="F188" s="26" t="s">
        <v>448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f aca="true" t="shared" si="10" ref="L188:L194">SUM(G188:K188)</f>
        <v>0</v>
      </c>
      <c r="M188" s="4" t="s">
        <v>968</v>
      </c>
    </row>
    <row r="189" spans="1:13" ht="15">
      <c r="A189" s="10" t="s">
        <v>427</v>
      </c>
      <c r="B189" s="9" t="s">
        <v>470</v>
      </c>
      <c r="C189" s="29">
        <v>11</v>
      </c>
      <c r="D189" s="33" t="s">
        <v>341</v>
      </c>
      <c r="E189" s="9" t="s">
        <v>343</v>
      </c>
      <c r="F189" s="26" t="s">
        <v>471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f t="shared" si="10"/>
        <v>0</v>
      </c>
      <c r="M189" s="4" t="s">
        <v>968</v>
      </c>
    </row>
    <row r="190" spans="1:13" ht="15">
      <c r="A190" s="10" t="s">
        <v>439</v>
      </c>
      <c r="B190" s="9">
        <v>119</v>
      </c>
      <c r="C190" s="29">
        <v>11</v>
      </c>
      <c r="D190" s="33" t="s">
        <v>341</v>
      </c>
      <c r="E190" s="9" t="s">
        <v>343</v>
      </c>
      <c r="F190" s="26" t="s">
        <v>495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f t="shared" si="10"/>
        <v>0</v>
      </c>
      <c r="M190" s="4" t="s">
        <v>968</v>
      </c>
    </row>
    <row r="191" spans="1:13" ht="15">
      <c r="A191" s="10" t="s">
        <v>444</v>
      </c>
      <c r="B191" s="9" t="s">
        <v>449</v>
      </c>
      <c r="C191" s="29">
        <v>11</v>
      </c>
      <c r="D191" s="33" t="s">
        <v>161</v>
      </c>
      <c r="E191" s="9" t="s">
        <v>161</v>
      </c>
      <c r="F191" s="26" t="s">
        <v>505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f t="shared" si="10"/>
        <v>0</v>
      </c>
      <c r="M191" s="4" t="s">
        <v>968</v>
      </c>
    </row>
    <row r="192" spans="1:13" ht="15">
      <c r="A192" s="10" t="s">
        <v>539</v>
      </c>
      <c r="B192" s="10" t="s">
        <v>259</v>
      </c>
      <c r="C192" s="10">
        <v>11</v>
      </c>
      <c r="D192" s="32" t="s">
        <v>141</v>
      </c>
      <c r="E192" s="10" t="s">
        <v>141</v>
      </c>
      <c r="F192" s="15">
        <v>771112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f t="shared" si="10"/>
        <v>0</v>
      </c>
      <c r="M192" s="4" t="s">
        <v>968</v>
      </c>
    </row>
    <row r="193" spans="1:13" ht="15">
      <c r="A193" s="10" t="s">
        <v>546</v>
      </c>
      <c r="B193" s="10" t="s">
        <v>259</v>
      </c>
      <c r="C193" s="10">
        <v>11</v>
      </c>
      <c r="D193" s="32" t="s">
        <v>141</v>
      </c>
      <c r="E193" s="10" t="s">
        <v>141</v>
      </c>
      <c r="F193" s="15">
        <v>771119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f t="shared" si="10"/>
        <v>0</v>
      </c>
      <c r="M193" s="4" t="s">
        <v>968</v>
      </c>
    </row>
    <row r="194" spans="1:13" ht="15">
      <c r="A194" s="10" t="s">
        <v>547</v>
      </c>
      <c r="B194" s="10" t="s">
        <v>260</v>
      </c>
      <c r="C194" s="10">
        <v>11</v>
      </c>
      <c r="D194" s="32" t="s">
        <v>141</v>
      </c>
      <c r="E194" s="10" t="s">
        <v>141</v>
      </c>
      <c r="F194" s="15">
        <v>771120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f t="shared" si="10"/>
        <v>0</v>
      </c>
      <c r="M194" s="4" t="s">
        <v>968</v>
      </c>
    </row>
    <row r="195" spans="1:13" ht="15">
      <c r="A195" s="1" t="s">
        <v>833</v>
      </c>
      <c r="B195" s="1" t="s">
        <v>807</v>
      </c>
      <c r="C195" s="27">
        <v>11</v>
      </c>
      <c r="D195" s="3" t="s">
        <v>718</v>
      </c>
      <c r="E195" s="1" t="s">
        <v>719</v>
      </c>
      <c r="F195" s="14" t="s">
        <v>834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4" t="s">
        <v>968</v>
      </c>
    </row>
    <row r="196" spans="1:13" ht="15">
      <c r="A196" s="1" t="s">
        <v>835</v>
      </c>
      <c r="B196" s="1" t="s">
        <v>722</v>
      </c>
      <c r="C196" s="27">
        <v>11</v>
      </c>
      <c r="D196" s="3" t="s">
        <v>718</v>
      </c>
      <c r="E196" s="1" t="s">
        <v>719</v>
      </c>
      <c r="F196" s="14" t="s">
        <v>836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4" t="s">
        <v>968</v>
      </c>
    </row>
    <row r="197" spans="1:13" ht="15">
      <c r="A197" s="1" t="s">
        <v>837</v>
      </c>
      <c r="B197" s="1" t="s">
        <v>722</v>
      </c>
      <c r="C197" s="27">
        <v>11</v>
      </c>
      <c r="D197" s="3" t="s">
        <v>718</v>
      </c>
      <c r="E197" s="1" t="s">
        <v>719</v>
      </c>
      <c r="F197" s="14" t="s">
        <v>838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 t="s">
        <v>968</v>
      </c>
    </row>
    <row r="198" spans="1:13" ht="15">
      <c r="A198" s="1" t="s">
        <v>839</v>
      </c>
      <c r="B198" s="1" t="s">
        <v>722</v>
      </c>
      <c r="C198" s="27">
        <v>11</v>
      </c>
      <c r="D198" s="3" t="s">
        <v>718</v>
      </c>
      <c r="E198" s="1" t="s">
        <v>719</v>
      </c>
      <c r="F198" s="14" t="s">
        <v>840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4" t="s">
        <v>968</v>
      </c>
    </row>
    <row r="199" spans="1:13" ht="15">
      <c r="A199" s="1" t="s">
        <v>841</v>
      </c>
      <c r="B199" s="1" t="s">
        <v>722</v>
      </c>
      <c r="C199" s="27">
        <v>11</v>
      </c>
      <c r="D199" s="3" t="s">
        <v>718</v>
      </c>
      <c r="E199" s="1" t="s">
        <v>719</v>
      </c>
      <c r="F199" s="14" t="s">
        <v>842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4" t="s">
        <v>968</v>
      </c>
    </row>
    <row r="200" spans="1:13" ht="15">
      <c r="A200" s="1" t="s">
        <v>843</v>
      </c>
      <c r="B200" s="1" t="s">
        <v>722</v>
      </c>
      <c r="C200" s="27">
        <v>11</v>
      </c>
      <c r="D200" s="3" t="s">
        <v>718</v>
      </c>
      <c r="E200" s="1" t="s">
        <v>719</v>
      </c>
      <c r="F200" s="14" t="s">
        <v>844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4" t="s">
        <v>968</v>
      </c>
    </row>
    <row r="201" spans="1:13" ht="15">
      <c r="A201" s="1" t="s">
        <v>845</v>
      </c>
      <c r="B201" s="1" t="s">
        <v>722</v>
      </c>
      <c r="C201" s="27">
        <v>11</v>
      </c>
      <c r="D201" s="3" t="s">
        <v>718</v>
      </c>
      <c r="E201" s="1" t="s">
        <v>719</v>
      </c>
      <c r="F201" s="14" t="s">
        <v>846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4" t="s">
        <v>968</v>
      </c>
    </row>
    <row r="202" spans="1:13" ht="15">
      <c r="A202" s="1" t="s">
        <v>847</v>
      </c>
      <c r="B202" s="1" t="s">
        <v>722</v>
      </c>
      <c r="C202" s="27">
        <v>11</v>
      </c>
      <c r="D202" s="3" t="s">
        <v>718</v>
      </c>
      <c r="E202" s="1" t="s">
        <v>719</v>
      </c>
      <c r="F202" s="14" t="s">
        <v>848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4" t="s">
        <v>968</v>
      </c>
    </row>
    <row r="203" spans="1:13" ht="15">
      <c r="A203" s="1" t="s">
        <v>849</v>
      </c>
      <c r="B203" s="1" t="s">
        <v>850</v>
      </c>
      <c r="C203" s="27">
        <v>11</v>
      </c>
      <c r="D203" s="3" t="s">
        <v>718</v>
      </c>
      <c r="E203" s="1" t="s">
        <v>851</v>
      </c>
      <c r="F203" s="14" t="s">
        <v>852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4" t="s">
        <v>968</v>
      </c>
    </row>
    <row r="204" spans="1:13" ht="15">
      <c r="A204" s="1" t="s">
        <v>853</v>
      </c>
      <c r="B204" s="1" t="s">
        <v>722</v>
      </c>
      <c r="C204" s="27">
        <v>11</v>
      </c>
      <c r="D204" s="3" t="s">
        <v>718</v>
      </c>
      <c r="E204" s="1" t="s">
        <v>719</v>
      </c>
      <c r="F204" s="14" t="s">
        <v>854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f>SUM(G204:K204)</f>
        <v>0</v>
      </c>
      <c r="M204" s="4" t="s">
        <v>968</v>
      </c>
    </row>
    <row r="205" spans="1:13" ht="15">
      <c r="A205" s="1" t="s">
        <v>855</v>
      </c>
      <c r="B205" s="1" t="s">
        <v>807</v>
      </c>
      <c r="C205" s="27">
        <v>11</v>
      </c>
      <c r="D205" s="3" t="s">
        <v>718</v>
      </c>
      <c r="E205" s="1" t="s">
        <v>719</v>
      </c>
      <c r="F205" s="14" t="s">
        <v>856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f>SUM(G205:K205)</f>
        <v>0</v>
      </c>
      <c r="M205" s="4" t="s">
        <v>968</v>
      </c>
    </row>
  </sheetData>
  <sheetProtection/>
  <mergeCells count="7">
    <mergeCell ref="M1:M2"/>
    <mergeCell ref="A1:A2"/>
    <mergeCell ref="B1:B2"/>
    <mergeCell ref="C1:C2"/>
    <mergeCell ref="D1:D2"/>
    <mergeCell ref="E1:E2"/>
    <mergeCell ref="F1:L1"/>
  </mergeCells>
  <printOptions/>
  <pageMargins left="0.37" right="0.2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ЛАБ</cp:lastModifiedBy>
  <cp:lastPrinted>2017-12-25T13:52:42Z</cp:lastPrinted>
  <dcterms:created xsi:type="dcterms:W3CDTF">2012-05-23T19:01:11Z</dcterms:created>
  <dcterms:modified xsi:type="dcterms:W3CDTF">2021-01-29T12:15:02Z</dcterms:modified>
  <cp:category/>
  <cp:version/>
  <cp:contentType/>
  <cp:contentStatus/>
</cp:coreProperties>
</file>