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100" windowHeight="10900" activeTab="0"/>
  </bookViews>
  <sheets>
    <sheet name="11 классы" sheetId="1" r:id="rId1"/>
    <sheet name="10 классы" sheetId="2" r:id="rId2"/>
    <sheet name="7-9 классы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<sst xmlns="http://schemas.openxmlformats.org/spreadsheetml/2006/main" count="2774" uniqueCount="1107">
  <si>
    <t>Асмедьянов Вадим Дмитриевич</t>
  </si>
  <si>
    <t>МАОУ "Ангарский лицей №2 им. М.К.Янгеля"</t>
  </si>
  <si>
    <t>Иркутская область</t>
  </si>
  <si>
    <t>Ангарск</t>
  </si>
  <si>
    <t>Букач Марина Алесандровна</t>
  </si>
  <si>
    <t>Выборов Дмитрий Викторович</t>
  </si>
  <si>
    <t>Красноштанова Дарья Павловна</t>
  </si>
  <si>
    <t>Лазаренко Анастасия Сергеевна</t>
  </si>
  <si>
    <t>Луньков Сергей Сергеевич</t>
  </si>
  <si>
    <t>Непомнящая Мария Игоревна</t>
  </si>
  <si>
    <t>Раева Полина Константиновна</t>
  </si>
  <si>
    <t>Семейкина Дарья Дмитриевна</t>
  </si>
  <si>
    <t>Парилова Инна Артемовна</t>
  </si>
  <si>
    <t>Попов Кирил Павлович</t>
  </si>
  <si>
    <t>Постникова Юлия Александровна</t>
  </si>
  <si>
    <t>Солодова Елизавета Олеговна</t>
  </si>
  <si>
    <t>Грачева Софья Петровна</t>
  </si>
  <si>
    <t>МБОУ "СОШ № 10"</t>
  </si>
  <si>
    <t>Иванова Елизавета Александровна</t>
  </si>
  <si>
    <t>МБОУ "СОШ ЦИОП № 19" г.Иркутск</t>
  </si>
  <si>
    <t>Иркутск</t>
  </si>
  <si>
    <t>ФИО</t>
  </si>
  <si>
    <t>Школа</t>
  </si>
  <si>
    <t>Шифр</t>
  </si>
  <si>
    <t>Сумма</t>
  </si>
  <si>
    <t>Субьект</t>
  </si>
  <si>
    <t>город</t>
  </si>
  <si>
    <t>Александрова Александра Александровна</t>
  </si>
  <si>
    <t>Дубцова Анастасия Павловна</t>
  </si>
  <si>
    <t>Купчий Ксения Ивановна</t>
  </si>
  <si>
    <t>Маркова Елизавета Александровна</t>
  </si>
  <si>
    <t>Николаев Виктор Викторович</t>
  </si>
  <si>
    <t>Протопович Анастасия Павловна</t>
  </si>
  <si>
    <t>Степаненко Алиса Алексеевна</t>
  </si>
  <si>
    <t>Дейнеко Артем Алексеевич</t>
  </si>
  <si>
    <t>Гольденберг Ефим Александрович</t>
  </si>
  <si>
    <t>Янсон Никита Денисович</t>
  </si>
  <si>
    <t>Абдулазянова Мария Игоревна</t>
  </si>
  <si>
    <t>Большедворская Дарья Андреевна</t>
  </si>
  <si>
    <t>Вавилов Михаил Антонович</t>
  </si>
  <si>
    <t>Ведерникова София Владимировна</t>
  </si>
  <si>
    <t>Кашкарев Олег Русланович</t>
  </si>
  <si>
    <t>Манькова Полина Максимовна</t>
  </si>
  <si>
    <t>Матвеева Анастасия Дмитриевна</t>
  </si>
  <si>
    <t>Петухова Екатерина Алексеевна</t>
  </si>
  <si>
    <t>Почивалов Андрей Денисович</t>
  </si>
  <si>
    <t>Рудин Данил Алексеевич</t>
  </si>
  <si>
    <t>Усов Сергей Максимович</t>
  </si>
  <si>
    <t>Усов Никита Олегович</t>
  </si>
  <si>
    <t>Холмов Игорь Викторович</t>
  </si>
  <si>
    <t>Удмуртия</t>
  </si>
  <si>
    <t>Ижевск</t>
  </si>
  <si>
    <t>Шельпякова Юлия Дмитриевна</t>
  </si>
  <si>
    <t>Таишев Артур Эдуардович</t>
  </si>
  <si>
    <t>ИЕГЛ 30</t>
  </si>
  <si>
    <t>Даниленко Артемий Евгеньевич</t>
  </si>
  <si>
    <t>Климакова Ольга Владимировна</t>
  </si>
  <si>
    <t>Гимназия</t>
  </si>
  <si>
    <t>Пермский край</t>
  </si>
  <si>
    <t>Чайковский</t>
  </si>
  <si>
    <t>Гусева Екатерина Михайловна</t>
  </si>
  <si>
    <t>Мерзлякова Татьяна Юрьевна</t>
  </si>
  <si>
    <t>Жарская Нина Александровна</t>
  </si>
  <si>
    <t>Ванюков Алексей Валерьевич</t>
  </si>
  <si>
    <t>Лицей №3</t>
  </si>
  <si>
    <t>Чувашская Республика</t>
  </si>
  <si>
    <t>Чебоксары</t>
  </si>
  <si>
    <t>Фахриева Евгения Артуровна</t>
  </si>
  <si>
    <t>Лицей Бауманский</t>
  </si>
  <si>
    <t>Республика Марий Эл</t>
  </si>
  <si>
    <t>Йошкар-Ола</t>
  </si>
  <si>
    <t>Шуралева Анастасия Анатольевна</t>
  </si>
  <si>
    <t>Политехнический лицей-интернат</t>
  </si>
  <si>
    <t>Новоселова Екатерина Георгиевна</t>
  </si>
  <si>
    <t>Свинко Василиса Олеговна</t>
  </si>
  <si>
    <t>Арефьев Григорий Николаевич</t>
  </si>
  <si>
    <t>Колокольцева Карина Валерьевна</t>
  </si>
  <si>
    <t>Соколова Евгения Михайловна</t>
  </si>
  <si>
    <t>Басова Анна Андреевна</t>
  </si>
  <si>
    <t>Лицей им. Ломоносова</t>
  </si>
  <si>
    <t>Стешин Илья Сергеевич</t>
  </si>
  <si>
    <t>Ананьева Вера Сергеевна</t>
  </si>
  <si>
    <t>Стариков Иван Андреевич</t>
  </si>
  <si>
    <t>Андреева Елена Эдуардовна</t>
  </si>
  <si>
    <t>Лицей №2</t>
  </si>
  <si>
    <t>Зверев Михаил константинович</t>
  </si>
  <si>
    <t>Кузнецова Влада Владимировна</t>
  </si>
  <si>
    <t>МАОУ СОШ № 20 г. Липецка</t>
  </si>
  <si>
    <t>Липецкая область</t>
  </si>
  <si>
    <t>г.Липецк</t>
  </si>
  <si>
    <t>ЮН-14</t>
  </si>
  <si>
    <t>Жданова Мария Сергеевна</t>
  </si>
  <si>
    <t>МБОУ гимназия № 12 города Липецка</t>
  </si>
  <si>
    <t>ЮН-8</t>
  </si>
  <si>
    <t>Щеголькова Дарья Геннадьевна</t>
  </si>
  <si>
    <t>МБОУ СШ № 62 г. Липецка</t>
  </si>
  <si>
    <t>ЮН-16</t>
  </si>
  <si>
    <t>Арутюнова Алина Айказовна</t>
  </si>
  <si>
    <t>ЮН-17</t>
  </si>
  <si>
    <t>Хисамов Марат Мансурович</t>
  </si>
  <si>
    <t>Санкт-Петербургский государственный университет</t>
  </si>
  <si>
    <t>Санкт-Петербург</t>
  </si>
  <si>
    <t>ЮН-9</t>
  </si>
  <si>
    <t>Волошина Софья Олеговна</t>
  </si>
  <si>
    <t>Частное образовательное учреждение "Лицей классического элитарного образования"</t>
  </si>
  <si>
    <t>Ростовская область</t>
  </si>
  <si>
    <t>Ростов-на-Дону</t>
  </si>
  <si>
    <t>ЮН-7</t>
  </si>
  <si>
    <t>Авдеева Светлана Алексеевна</t>
  </si>
  <si>
    <t>МБОУ «Гимназия № 64» города Липецка</t>
  </si>
  <si>
    <t>ЮН-2</t>
  </si>
  <si>
    <t>Казакова Ольга Владимировна</t>
  </si>
  <si>
    <t>МБОУ "Гимназия № 1" г. Липецка</t>
  </si>
  <si>
    <t>ЮН-3</t>
  </si>
  <si>
    <t>Костин Роман Константинович</t>
  </si>
  <si>
    <t>МКОУ Семилукская СОШ №1 с УИОП</t>
  </si>
  <si>
    <t>Воронежская область</t>
  </si>
  <si>
    <t>г.Семилуки</t>
  </si>
  <si>
    <t>ЮН-5</t>
  </si>
  <si>
    <t>Симонова Виктория Михайловна</t>
  </si>
  <si>
    <t>ЮН-4</t>
  </si>
  <si>
    <t>Маршавин Александр Сергеевич</t>
  </si>
  <si>
    <t>ЮН-1</t>
  </si>
  <si>
    <t>Попова Ольга Олеговна</t>
  </si>
  <si>
    <t>МАОУ "Лицей 44" г. Липецка</t>
  </si>
  <si>
    <t>ЮН-6</t>
  </si>
  <si>
    <t>Китаева Елизавета Андреевна</t>
  </si>
  <si>
    <t>ЮН-11</t>
  </si>
  <si>
    <t>Поляков Иван Анатольевич</t>
  </si>
  <si>
    <t>ЮН-13</t>
  </si>
  <si>
    <t>Будырко Алина Алексеевна</t>
  </si>
  <si>
    <t>ЮН-15</t>
  </si>
  <si>
    <t>Гончаров Вячеслав Вячеславович</t>
  </si>
  <si>
    <t>МБОУ СШ № 2 г. Липецка</t>
  </si>
  <si>
    <t>ЮН-10</t>
  </si>
  <si>
    <t>Фурсов Владислав Валерьевич</t>
  </si>
  <si>
    <t>МАОУ "лицей44"</t>
  </si>
  <si>
    <t>ЮН-18</t>
  </si>
  <si>
    <t>Удовиченко Алексей Николаевич</t>
  </si>
  <si>
    <t>ГБОУ Школа 171</t>
  </si>
  <si>
    <t>Москва</t>
  </si>
  <si>
    <t>Х09-01</t>
  </si>
  <si>
    <t>Аничкин Артем Александрович</t>
  </si>
  <si>
    <t>МБОУ СОШ №11</t>
  </si>
  <si>
    <t>Московская область</t>
  </si>
  <si>
    <t>Красногорск</t>
  </si>
  <si>
    <t>Х10-01</t>
  </si>
  <si>
    <t>Копнов Александр Юрьевич</t>
  </si>
  <si>
    <t>СУНЦ МГУ</t>
  </si>
  <si>
    <t>X11-12</t>
  </si>
  <si>
    <t>Копнова Татьяна Юрьевна</t>
  </si>
  <si>
    <t>X11-15</t>
  </si>
  <si>
    <t>Лихарев Алексей Сергеевич</t>
  </si>
  <si>
    <t>ГБОУ Школа № 1250 г. Москвы</t>
  </si>
  <si>
    <t>X11-19</t>
  </si>
  <si>
    <t>Бузоверов Михаил Сергеевич</t>
  </si>
  <si>
    <t>МАОУ Лицей №17</t>
  </si>
  <si>
    <t>Химки</t>
  </si>
  <si>
    <t>X11-17</t>
  </si>
  <si>
    <t>Якупова Линара Ринатовна</t>
  </si>
  <si>
    <t>X11-16</t>
  </si>
  <si>
    <t>Абдулина Василя Ринатовна</t>
  </si>
  <si>
    <t>Х11-20</t>
  </si>
  <si>
    <t>Савина Александра Дмитриевна</t>
  </si>
  <si>
    <t>ГБОУ "Лицей №1535"</t>
  </si>
  <si>
    <t>X11-13</t>
  </si>
  <si>
    <t>Менщикова Екатерина Владимировна</t>
  </si>
  <si>
    <t>X11-18</t>
  </si>
  <si>
    <t>Якимов Иван Дмитриевич</t>
  </si>
  <si>
    <t>УГ МГУ им. М.В. Ломоносова</t>
  </si>
  <si>
    <t>X11-11</t>
  </si>
  <si>
    <t>Бусыгина Юлия Сергеевна</t>
  </si>
  <si>
    <t>МОУ Гимназия г. Раменское</t>
  </si>
  <si>
    <t>г. Раменское</t>
  </si>
  <si>
    <t>X11-08</t>
  </si>
  <si>
    <t>Селиванова Екатерина Михайловна</t>
  </si>
  <si>
    <t>X11-06</t>
  </si>
  <si>
    <t>Галина Вероника Спартаковна</t>
  </si>
  <si>
    <t>X11-14</t>
  </si>
  <si>
    <t>Кусакина Ксения Алексеевна</t>
  </si>
  <si>
    <t>X11-04</t>
  </si>
  <si>
    <t>Мишин Алексей Владимирович</t>
  </si>
  <si>
    <t>X11-03</t>
  </si>
  <si>
    <t>Боткина Полина Дмитриевна</t>
  </si>
  <si>
    <t>X11-10</t>
  </si>
  <si>
    <t>Мамчур Варвара Константиновна</t>
  </si>
  <si>
    <t>X11-09</t>
  </si>
  <si>
    <t>Ошорова Адиса Андреевна</t>
  </si>
  <si>
    <t>X11-02</t>
  </si>
  <si>
    <t>Чахоян Анна Ашотовна</t>
  </si>
  <si>
    <t>ГБОУ СОШ №207</t>
  </si>
  <si>
    <t>X11-07</t>
  </si>
  <si>
    <t>Хабарова Полина Олеговна</t>
  </si>
  <si>
    <t>X11-05</t>
  </si>
  <si>
    <t>Аляутдинов Руслан Тахирович</t>
  </si>
  <si>
    <t>ГБОУ Школа №507</t>
  </si>
  <si>
    <t>X11-01</t>
  </si>
  <si>
    <t>Вещицкий Глеб</t>
  </si>
  <si>
    <t>ГОУ РК "ФМЛИ"</t>
  </si>
  <si>
    <t>Коми</t>
  </si>
  <si>
    <t>Сыктывкар</t>
  </si>
  <si>
    <t>Макарова Варвара</t>
  </si>
  <si>
    <t>Мартынюк Павел</t>
  </si>
  <si>
    <t>Удоратин Олег</t>
  </si>
  <si>
    <t>Соболев Александр</t>
  </si>
  <si>
    <t>Шмаков Александр</t>
  </si>
  <si>
    <t>Сазонов Артем</t>
  </si>
  <si>
    <t>Мишуринский Сергей</t>
  </si>
  <si>
    <t>Пантелеев Владимир</t>
  </si>
  <si>
    <t>Морозова Александра</t>
  </si>
  <si>
    <t>Мереуца Аурика</t>
  </si>
  <si>
    <t>Шамигулов Искандер Ильгамович</t>
  </si>
  <si>
    <t>Государственное Бюджетное Общеобразовательное Учреждение Республиканский Инженерный Лицей Интернат</t>
  </si>
  <si>
    <t>Башкортостан</t>
  </si>
  <si>
    <t>Уфа</t>
  </si>
  <si>
    <t>У-9-164</t>
  </si>
  <si>
    <t xml:space="preserve">Рахматуллин Динислам Шамилевич </t>
  </si>
  <si>
    <t>У-9-145</t>
  </si>
  <si>
    <t xml:space="preserve">Гайнанов Инсаф Ильясович </t>
  </si>
  <si>
    <t>У-9-65</t>
  </si>
  <si>
    <t xml:space="preserve">Галеев Тимур Рустамович </t>
  </si>
  <si>
    <t>У-9-101</t>
  </si>
  <si>
    <t xml:space="preserve">Исмагилов Тагир Маратович </t>
  </si>
  <si>
    <t>У-9-130</t>
  </si>
  <si>
    <t xml:space="preserve">Байгускаров Тимур Хабирович </t>
  </si>
  <si>
    <t>У-9-128</t>
  </si>
  <si>
    <t xml:space="preserve">Ильбактин Идель Уралович </t>
  </si>
  <si>
    <t>У-9-102</t>
  </si>
  <si>
    <t xml:space="preserve">Гилемханов Раиль Ринатович </t>
  </si>
  <si>
    <t>У-9-100</t>
  </si>
  <si>
    <t xml:space="preserve">Кинзябаев Урал Радикович </t>
  </si>
  <si>
    <t>У-9-60</t>
  </si>
  <si>
    <t xml:space="preserve">Ханнанов Арслан Русланович </t>
  </si>
  <si>
    <t>У-9-167</t>
  </si>
  <si>
    <t>Шахмуратов Тагир Юмабаевич</t>
  </si>
  <si>
    <t>У-9-165</t>
  </si>
  <si>
    <t>Кашапов Айвар Загирович</t>
  </si>
  <si>
    <t>У-10-65</t>
  </si>
  <si>
    <t xml:space="preserve">Рахимов Алсын Ахтарович </t>
  </si>
  <si>
    <t>У-10-175</t>
  </si>
  <si>
    <t>Гизтдинов Раиль Шамилевич</t>
  </si>
  <si>
    <t>У-10-27</t>
  </si>
  <si>
    <t xml:space="preserve">Мидатов Нургиз Анварович </t>
  </si>
  <si>
    <t>У-11-289</t>
  </si>
  <si>
    <t xml:space="preserve">Салаватов Айдар Азатович </t>
  </si>
  <si>
    <t>У-11-181</t>
  </si>
  <si>
    <t>Уметбаев Аяз Раулевич</t>
  </si>
  <si>
    <t>У-11-140</t>
  </si>
  <si>
    <t xml:space="preserve">Хазиханов Вильдан Салаватович </t>
  </si>
  <si>
    <t>У-11-153</t>
  </si>
  <si>
    <t xml:space="preserve">Автомонов Павель Юрьевич </t>
  </si>
  <si>
    <t>МБОУ ФМЛ №31</t>
  </si>
  <si>
    <t xml:space="preserve">Челябинская область </t>
  </si>
  <si>
    <t>Челябинск</t>
  </si>
  <si>
    <t>У-11-168</t>
  </si>
  <si>
    <t xml:space="preserve">Гафаров Радмир Рамазанович </t>
  </si>
  <si>
    <t>У-11-154</t>
  </si>
  <si>
    <t xml:space="preserve">Парасочка Владимир Алексеевич </t>
  </si>
  <si>
    <t>МОАУ "СОШ №27"</t>
  </si>
  <si>
    <t>Оренбургская область</t>
  </si>
  <si>
    <t>Орск</t>
  </si>
  <si>
    <t>У-11-275</t>
  </si>
  <si>
    <t xml:space="preserve">Мирсаянова Ильвина Ринатовна </t>
  </si>
  <si>
    <t xml:space="preserve">МОБУ СОШ с.Прибельский </t>
  </si>
  <si>
    <t xml:space="preserve">с.Прибельский </t>
  </si>
  <si>
    <t>У-11-175</t>
  </si>
  <si>
    <t>Маннанов Тимур Ахатович</t>
  </si>
  <si>
    <t>ГБОУ РМ «Республиканский лицей»</t>
  </si>
  <si>
    <t>Республика Мордовия</t>
  </si>
  <si>
    <t>Саранск</t>
  </si>
  <si>
    <t>11-13-06</t>
  </si>
  <si>
    <t>Асанов Рустам Камилевич</t>
  </si>
  <si>
    <t>11-13-09</t>
  </si>
  <si>
    <t>Кириллов Евгений Олегович</t>
  </si>
  <si>
    <t>11-13-01</t>
  </si>
  <si>
    <t>Ярославцева Евгения Тимофеевна</t>
  </si>
  <si>
    <t>11-13-14</t>
  </si>
  <si>
    <t>Адайкина Анастасия Юрьевна</t>
  </si>
  <si>
    <t>11-13-10</t>
  </si>
  <si>
    <t>Малойкин Егор Алексеевич</t>
  </si>
  <si>
    <t>11-13-05</t>
  </si>
  <si>
    <t>Дектярева Анастасия Витальевна</t>
  </si>
  <si>
    <t>11-13-08</t>
  </si>
  <si>
    <t>Зорькина Екатерина Викторовна</t>
  </si>
  <si>
    <t>11-13-02</t>
  </si>
  <si>
    <t>Майданов Денис Романович</t>
  </si>
  <si>
    <t>11-13-13</t>
  </si>
  <si>
    <t>Макарова Дарья Игоревна</t>
  </si>
  <si>
    <t>11-13-03</t>
  </si>
  <si>
    <t>Каляшин Георгий Михайлович</t>
  </si>
  <si>
    <t>МБОУ Гимназия № 44</t>
  </si>
  <si>
    <t>Пензенская обл.</t>
  </si>
  <si>
    <t>Пенза</t>
  </si>
  <si>
    <t>11-13-07</t>
  </si>
  <si>
    <t>Храмова Мария Александровна</t>
  </si>
  <si>
    <t>МОУ СОШ № 32</t>
  </si>
  <si>
    <t>11-13-12</t>
  </si>
  <si>
    <t>Сидорова Виктория Александровна</t>
  </si>
  <si>
    <t>МОУ Гимназия № 29</t>
  </si>
  <si>
    <t>11-13-04</t>
  </si>
  <si>
    <t>Тимошкина Майя Олеговна</t>
  </si>
  <si>
    <t>МОУ Гимназия № 12</t>
  </si>
  <si>
    <t>11-13-11</t>
  </si>
  <si>
    <t>Якушкина Юлия Викторовна</t>
  </si>
  <si>
    <t>10-13-05</t>
  </si>
  <si>
    <t>Гришанина Екатерина Александровна</t>
  </si>
  <si>
    <t>10-13-09</t>
  </si>
  <si>
    <t>Борисова  Владислава Сергеевна</t>
  </si>
  <si>
    <t>10-13-07</t>
  </si>
  <si>
    <t>Рябова Мария Алексеевна</t>
  </si>
  <si>
    <t>10-13-04</t>
  </si>
  <si>
    <t>Куцкая Анастасия Михайловна</t>
  </si>
  <si>
    <t>10-13-02</t>
  </si>
  <si>
    <t>Паршин Андрей Петрович</t>
  </si>
  <si>
    <t>10-13-06</t>
  </si>
  <si>
    <t>Галкина Ирина Владимировна</t>
  </si>
  <si>
    <t>10-13-01</t>
  </si>
  <si>
    <t>Филимонов Матвей Евгеньевич</t>
  </si>
  <si>
    <t>10-13-08</t>
  </si>
  <si>
    <t>Малыйкина Полина Сергеевна</t>
  </si>
  <si>
    <t>10-13-03</t>
  </si>
  <si>
    <t>Кручинова Софья Олеговна</t>
  </si>
  <si>
    <t>МОУ СОШ № 39</t>
  </si>
  <si>
    <t>10-13-10</t>
  </si>
  <si>
    <t>Стенин Николай Романович</t>
  </si>
  <si>
    <t>9-13-04</t>
  </si>
  <si>
    <t>Ныхрикова  Екатерина Васильевна</t>
  </si>
  <si>
    <t>9-13-16</t>
  </si>
  <si>
    <t>Тарасов Вадим Александрович</t>
  </si>
  <si>
    <t>9-13-06</t>
  </si>
  <si>
    <t>Кострюков Никита Сергеевич</t>
  </si>
  <si>
    <t>9-13-01</t>
  </si>
  <si>
    <t>Касаткин Кирилл Михайлович</t>
  </si>
  <si>
    <t>9-13-05</t>
  </si>
  <si>
    <t>Шамонина Алена Михайловна</t>
  </si>
  <si>
    <t>9-13-07</t>
  </si>
  <si>
    <t>Смирнов Илья Игоревич</t>
  </si>
  <si>
    <t>МОУ СОШ Гимназия №4, г. Кстово, Нижегородская обл.</t>
  </si>
  <si>
    <t>Нижегородская область</t>
  </si>
  <si>
    <t>Кстово</t>
  </si>
  <si>
    <t>9-13-10</t>
  </si>
  <si>
    <t>Чубарова Анастасия Витальевна</t>
  </si>
  <si>
    <t>9-13-08</t>
  </si>
  <si>
    <t>Елистратова Алина Петровна</t>
  </si>
  <si>
    <t>9-13-12</t>
  </si>
  <si>
    <t>Камаев Виктор Сергеевич</t>
  </si>
  <si>
    <t>9-13-03</t>
  </si>
  <si>
    <t>Рубцов Александр Александрович</t>
  </si>
  <si>
    <t>9-13-11</t>
  </si>
  <si>
    <t>Власова Анна Александровна</t>
  </si>
  <si>
    <t>9-13-02</t>
  </si>
  <si>
    <t>Вялышина Алина Олеговна</t>
  </si>
  <si>
    <t>9-13-13</t>
  </si>
  <si>
    <t>Нижегородов Ярослав Николаевич</t>
  </si>
  <si>
    <t>9-13-19</t>
  </si>
  <si>
    <t>Пузакова Дарья Владимировна</t>
  </si>
  <si>
    <t>9-13-15</t>
  </si>
  <si>
    <t>Сараева Марина Витальевна</t>
  </si>
  <si>
    <t>9-13-09</t>
  </si>
  <si>
    <t>Федина Арина Сергеевна</t>
  </si>
  <si>
    <t>9-13-20</t>
  </si>
  <si>
    <t>Сорокина Анна Ивановна</t>
  </si>
  <si>
    <t>9-13-18</t>
  </si>
  <si>
    <t>Гуськова Анастасия Андреевна</t>
  </si>
  <si>
    <t>9-13-21</t>
  </si>
  <si>
    <t>Климова Мария Олеговна</t>
  </si>
  <si>
    <t>9-13-17</t>
  </si>
  <si>
    <t>Авдоничев Александр Иванович</t>
  </si>
  <si>
    <t>9-13-14</t>
  </si>
  <si>
    <t>Бегларян Бабкен Гагикович</t>
  </si>
  <si>
    <t>МАОУ "СОШ №40"</t>
  </si>
  <si>
    <t>Белгородская область</t>
  </si>
  <si>
    <t>Старый Оскол</t>
  </si>
  <si>
    <t>Х-113</t>
  </si>
  <si>
    <t>Бутурлак Валерий Александрович</t>
  </si>
  <si>
    <t>ГБОУ БИЮЛИ</t>
  </si>
  <si>
    <t>Белгород</t>
  </si>
  <si>
    <t>Х-1114</t>
  </si>
  <si>
    <t>Дергилева Анна Дмитриевна</t>
  </si>
  <si>
    <t>МАОУ"СОШ №40"</t>
  </si>
  <si>
    <t>Х-115</t>
  </si>
  <si>
    <t>Золотухин Игорь Сергеевич</t>
  </si>
  <si>
    <t>МАОУ "СОШ№40"</t>
  </si>
  <si>
    <t>х.Ильины</t>
  </si>
  <si>
    <t>Х-116</t>
  </si>
  <si>
    <t>Мезина Анна Алексеевна</t>
  </si>
  <si>
    <t>ОГАОУ "БИЮЛИ"</t>
  </si>
  <si>
    <t>Х-1116</t>
  </si>
  <si>
    <t>Наседкина Маргарита Юрьевна</t>
  </si>
  <si>
    <t>Х-118</t>
  </si>
  <si>
    <t>Олейниченко Константин Николаевич</t>
  </si>
  <si>
    <t>МОУ"Гимназия №1"</t>
  </si>
  <si>
    <t>Курская область</t>
  </si>
  <si>
    <t>г.Железногорск</t>
  </si>
  <si>
    <t>Х-111</t>
  </si>
  <si>
    <t>Платонова Анастасия Олеговна</t>
  </si>
  <si>
    <t>ОГАОУ БИЮЛИ</t>
  </si>
  <si>
    <t>Х-112</t>
  </si>
  <si>
    <t>Прудских Анна Сергеевна</t>
  </si>
  <si>
    <t>МБОУ "Средняя общеобразовательная школа № 34 с углубленным изучением отдельных предметов"</t>
  </si>
  <si>
    <t>Х-1112</t>
  </si>
  <si>
    <t>Пучкова Ярославна Юрьевна</t>
  </si>
  <si>
    <t>МАОУ "СОШ 40"</t>
  </si>
  <si>
    <t>Х-1113</t>
  </si>
  <si>
    <t>Сангалов Анатолий Александрович</t>
  </si>
  <si>
    <t>МБОУ "Лицей № 10" г. Белгорода</t>
  </si>
  <si>
    <t>Х-114</t>
  </si>
  <si>
    <t>Тимофеева Екатерина Евгеньевна</t>
  </si>
  <si>
    <t>школа №28</t>
  </si>
  <si>
    <t>Х-1115</t>
  </si>
  <si>
    <t>Харченко Анастасия Сергеевна</t>
  </si>
  <si>
    <t>Х-117</t>
  </si>
  <si>
    <t>Царев Сергей Александрович</t>
  </si>
  <si>
    <t>Х-119</t>
  </si>
  <si>
    <t>Иванов Дмитрий Васильевич</t>
  </si>
  <si>
    <t>ГБОУ "Белгородский инженерный юношеский лицей - интернат"</t>
  </si>
  <si>
    <t>Х-104</t>
  </si>
  <si>
    <t>Курлыкин Артём  Андреевич</t>
  </si>
  <si>
    <t>МАОУ,,СОШ#40"</t>
  </si>
  <si>
    <t>Х-102</t>
  </si>
  <si>
    <t>Овсюк Иван Юрьевич</t>
  </si>
  <si>
    <t>МБОУ "СОШ №17"</t>
  </si>
  <si>
    <t>Х-103</t>
  </si>
  <si>
    <t>Химуля Даниил Игоревич</t>
  </si>
  <si>
    <t>МАОУ СОШ 40</t>
  </si>
  <si>
    <t>Х-101</t>
  </si>
  <si>
    <t>Арбузова Александра  Сергеевна</t>
  </si>
  <si>
    <t>Х-93</t>
  </si>
  <si>
    <t>Володькин Алексей Сергеевич</t>
  </si>
  <si>
    <t>Х-97</t>
  </si>
  <si>
    <t>Долгун Софья Кирилловна</t>
  </si>
  <si>
    <t>МБОУ СОШ №4</t>
  </si>
  <si>
    <t>Х-96</t>
  </si>
  <si>
    <t>Жидкова Анастасия Александровна</t>
  </si>
  <si>
    <t>ГБОУ "Шебекинская гимназия-интернат"</t>
  </si>
  <si>
    <t>г. Шебекино</t>
  </si>
  <si>
    <t>Х-95</t>
  </si>
  <si>
    <t>Смагина Елизавета Вадимовна</t>
  </si>
  <si>
    <t>Х-91</t>
  </si>
  <si>
    <t>Токарева Анастасия Викторовна</t>
  </si>
  <si>
    <t>Х-92</t>
  </si>
  <si>
    <t>Чуев Егор Андреевич</t>
  </si>
  <si>
    <t>МАОУ"СОШ40"</t>
  </si>
  <si>
    <t>Х-94</t>
  </si>
  <si>
    <t>Алимов Лев Элдарович</t>
  </si>
  <si>
    <t>МБОУ Школа №47 с углубленным изучением отдельных предметов имени Героя Советского Союза Ваничкина И.Д. г.о. Самара</t>
  </si>
  <si>
    <t>Самарская область</t>
  </si>
  <si>
    <t>Самара</t>
  </si>
  <si>
    <t>С-11-16</t>
  </si>
  <si>
    <t>Гуреева Елизавета Дмитриевна</t>
  </si>
  <si>
    <t>МБОУ Лицей Классический г.о. Самара</t>
  </si>
  <si>
    <t>С-11-24</t>
  </si>
  <si>
    <t>Кан Наталья Викторовна</t>
  </si>
  <si>
    <t>ГБНОУ Самарской области "Самарский региональный центр для одаренных детей"</t>
  </si>
  <si>
    <t>С-11-26</t>
  </si>
  <si>
    <t>Карзанов Даниил Витальевич</t>
  </si>
  <si>
    <t>С-11-27</t>
  </si>
  <si>
    <t>Карпанина Олеся Сергеевна</t>
  </si>
  <si>
    <t>С-11-21</t>
  </si>
  <si>
    <t>Подосиновик Софья Дмитриевна</t>
  </si>
  <si>
    <t>МБОЙ лицей "Технический" г.о. Самара</t>
  </si>
  <si>
    <t>С-11-19</t>
  </si>
  <si>
    <t>Сизова Мария Владиславовна</t>
  </si>
  <si>
    <t>МБОУ школа №53 г.о. Самара</t>
  </si>
  <si>
    <t>С-11-23</t>
  </si>
  <si>
    <t>Сироткина Юлия Дмитриевна</t>
  </si>
  <si>
    <t>С-11-22</t>
  </si>
  <si>
    <t>Соболев Александр Анатольевич</t>
  </si>
  <si>
    <t>С-11-25</t>
  </si>
  <si>
    <t>Спиридонов Кирилл Александрович</t>
  </si>
  <si>
    <t>С-11-17</t>
  </si>
  <si>
    <t>Хусаинова Азиза Маратовна</t>
  </si>
  <si>
    <t>С-11-20</t>
  </si>
  <si>
    <t>Сонин Игорь Вадимович</t>
  </si>
  <si>
    <t>муниципальное автономное образовательное учреждение "Физико-технический лицей № 1" г. Саратова</t>
  </si>
  <si>
    <t>Саратовская область</t>
  </si>
  <si>
    <t>Саратов</t>
  </si>
  <si>
    <t>С-11-18</t>
  </si>
  <si>
    <t>Иванова Александра Сергеевна</t>
  </si>
  <si>
    <t>МБОУ Школа № 41 "Гармония" г.о. Самара</t>
  </si>
  <si>
    <t>С-10-13</t>
  </si>
  <si>
    <t>Кожевникова Кристина Вячеславовна</t>
  </si>
  <si>
    <t>С-10-14</t>
  </si>
  <si>
    <t>Крайникова Елена Андреевна</t>
  </si>
  <si>
    <t>С-10-09</t>
  </si>
  <si>
    <t>Семыкин Артем Владленович</t>
  </si>
  <si>
    <t>МБОУ Гимназя №1</t>
  </si>
  <si>
    <t>С-10-15</t>
  </si>
  <si>
    <t>Соснина Анастасия Алексеевна</t>
  </si>
  <si>
    <t>С-10-11</t>
  </si>
  <si>
    <t>Яблокова Анастасия Евгеньевна</t>
  </si>
  <si>
    <t>С-10-12</t>
  </si>
  <si>
    <t>Репина Анна Вячеславовна</t>
  </si>
  <si>
    <t>С-10-10</t>
  </si>
  <si>
    <t>Архипов Илья Алексеевич</t>
  </si>
  <si>
    <t>С-09-04</t>
  </si>
  <si>
    <t>Воскресенская Алевтина Сергеевна</t>
  </si>
  <si>
    <t>С-09-05</t>
  </si>
  <si>
    <t>Гареев Эмиль Ильгизович</t>
  </si>
  <si>
    <t>С-09-07</t>
  </si>
  <si>
    <t>Лялин Матвей Викторович</t>
  </si>
  <si>
    <t>Чапаевск</t>
  </si>
  <si>
    <t>С-09-03</t>
  </si>
  <si>
    <t>Прокопьева Дарья Евгеньевна</t>
  </si>
  <si>
    <t>С-09-08</t>
  </si>
  <si>
    <t>Струнин Даниил Дмитриевич</t>
  </si>
  <si>
    <t>С-09-06</t>
  </si>
  <si>
    <t>Люкшенков Илья Александрович</t>
  </si>
  <si>
    <t>Энгельс</t>
  </si>
  <si>
    <t>С-09-02</t>
  </si>
  <si>
    <t>Саратовский Никита Сергеевич</t>
  </si>
  <si>
    <t>С-09-01</t>
  </si>
  <si>
    <t>Павлова Надежда Викторовна</t>
  </si>
  <si>
    <t xml:space="preserve">МАОУ СШ №144 </t>
  </si>
  <si>
    <t>Красноярский край</t>
  </si>
  <si>
    <t>Красноярск</t>
  </si>
  <si>
    <t>24-11-5</t>
  </si>
  <si>
    <t>Колобовникова Яна Игоревна</t>
  </si>
  <si>
    <t>24-11-6</t>
  </si>
  <si>
    <t>Денисенко Вероника Александровна</t>
  </si>
  <si>
    <t>24-11-7</t>
  </si>
  <si>
    <t>Бекиров Денис Дмитриевич</t>
  </si>
  <si>
    <t>24-11-8</t>
  </si>
  <si>
    <t>Храмкина Ксения Сергеевна</t>
  </si>
  <si>
    <t>24-11-9</t>
  </si>
  <si>
    <t>Гуринова Софья Артёмовна</t>
  </si>
  <si>
    <t xml:space="preserve">МАОУ Лицей №7 </t>
  </si>
  <si>
    <t>24-11-10</t>
  </si>
  <si>
    <t>Копсяева Екатерина Сергеевна</t>
  </si>
  <si>
    <t>24-11-70</t>
  </si>
  <si>
    <t>Никишкина Ульяна Романовна</t>
  </si>
  <si>
    <t>24-11-11</t>
  </si>
  <si>
    <t>Фокина Анастасия Станиславовна</t>
  </si>
  <si>
    <t>24-11-12</t>
  </si>
  <si>
    <t>Христолюбов Данила Николаевич</t>
  </si>
  <si>
    <t>24-11-13</t>
  </si>
  <si>
    <t>Халеев Владислав Сергеевич</t>
  </si>
  <si>
    <t>24-11-14</t>
  </si>
  <si>
    <t>Пушкина Софья Дмитриевна</t>
  </si>
  <si>
    <t xml:space="preserve">КГБОУ "Бийский лицей-интернат" </t>
  </si>
  <si>
    <t>Алтайский край</t>
  </si>
  <si>
    <t>Бийск</t>
  </si>
  <si>
    <t>24-11-15</t>
  </si>
  <si>
    <t>Колпакова Екатерина Андреевна</t>
  </si>
  <si>
    <t>24-11-16</t>
  </si>
  <si>
    <t>Прошкина Алена Александровна</t>
  </si>
  <si>
    <t>24-11-69</t>
  </si>
  <si>
    <t>Белкин Денис Николаевич</t>
  </si>
  <si>
    <t>24-11-17</t>
  </si>
  <si>
    <t>Антоненко Валерия Андреевна</t>
  </si>
  <si>
    <t>24-11-18</t>
  </si>
  <si>
    <t>Ашихмина Мария Владимировна</t>
  </si>
  <si>
    <t xml:space="preserve">КГАОУ "Школа космонавтики" </t>
  </si>
  <si>
    <t>Железногорск</t>
  </si>
  <si>
    <t>24-11-71</t>
  </si>
  <si>
    <t>Синицына Алия Андреевна</t>
  </si>
  <si>
    <t>24-11-19</t>
  </si>
  <si>
    <t>Золотых Екатерина Дмитриевна</t>
  </si>
  <si>
    <t>24-11-20</t>
  </si>
  <si>
    <t>Коростелева Таисия Ивановна</t>
  </si>
  <si>
    <t>24-11-2</t>
  </si>
  <si>
    <t>Батищев Вячеслав Артемович</t>
  </si>
  <si>
    <t>24-11-66</t>
  </si>
  <si>
    <t>Соловьева Алиса Александровна</t>
  </si>
  <si>
    <t>24-11-67</t>
  </si>
  <si>
    <t>Казакевич Яна Данииловна</t>
  </si>
  <si>
    <t>24-11-3</t>
  </si>
  <si>
    <t>Калмыкова Кристина Игоревна</t>
  </si>
  <si>
    <t>24-11-62</t>
  </si>
  <si>
    <t>Овчаренко Анна Алексеевна</t>
  </si>
  <si>
    <t>24-11-63</t>
  </si>
  <si>
    <t>Карасёва Анастасия Евгеньевна</t>
  </si>
  <si>
    <t>24-11-64</t>
  </si>
  <si>
    <t>Ширинова Жанна Расимовна</t>
  </si>
  <si>
    <t>24-11-65</t>
  </si>
  <si>
    <t>Сумина Юлия Сергеевна</t>
  </si>
  <si>
    <t>24-11-1</t>
  </si>
  <si>
    <t>Горбачева Евгения Игоревна</t>
  </si>
  <si>
    <t>24-11-4</t>
  </si>
  <si>
    <t>Кузнецов Игорь Сергеевич</t>
  </si>
  <si>
    <t>24-11-61</t>
  </si>
  <si>
    <t>Галкина Маргарита Вячеславовна</t>
  </si>
  <si>
    <t>24-11-60</t>
  </si>
  <si>
    <t>Маматазизов Дмитрий Витальевич</t>
  </si>
  <si>
    <t>24-11-57</t>
  </si>
  <si>
    <t>Бислимова Эмина Фазидиновна</t>
  </si>
  <si>
    <t>24-11-59</t>
  </si>
  <si>
    <t>Кобелева Екатерина Александровна</t>
  </si>
  <si>
    <t>24-11-68</t>
  </si>
  <si>
    <t>Орлов Степан Александрович</t>
  </si>
  <si>
    <t>24-11-54</t>
  </si>
  <si>
    <t>Куприйчук Юлия Евгеньевна</t>
  </si>
  <si>
    <t>24-11-56</t>
  </si>
  <si>
    <t>Воробьева Дарья Олеговна</t>
  </si>
  <si>
    <t>24-11-58</t>
  </si>
  <si>
    <t>Дерябин Михаил Эдуардович</t>
  </si>
  <si>
    <t>24-11-52</t>
  </si>
  <si>
    <t>Аветисян Анна Арсеновна</t>
  </si>
  <si>
    <t>24-11-55</t>
  </si>
  <si>
    <t>Колпакова Наталья Евгеньевна</t>
  </si>
  <si>
    <t>24-11-49</t>
  </si>
  <si>
    <t>Петрова Мария Денисовна</t>
  </si>
  <si>
    <t>24-11-50</t>
  </si>
  <si>
    <t>Бортникова Яна Андреевна</t>
  </si>
  <si>
    <t>24-11-51</t>
  </si>
  <si>
    <t>Шарангович Мария Андреевна</t>
  </si>
  <si>
    <t xml:space="preserve">МАОУ Лицей №1 </t>
  </si>
  <si>
    <t>24-11-53</t>
  </si>
  <si>
    <t>Аскарова Севиль Тариеловна</t>
  </si>
  <si>
    <t>24-11-45</t>
  </si>
  <si>
    <t>Егиазарян Гоар Амбарцумовна</t>
  </si>
  <si>
    <t xml:space="preserve">МАОУ Гимназия №2 </t>
  </si>
  <si>
    <t>24-11-46</t>
  </si>
  <si>
    <t>Наживин Иван Васильевич</t>
  </si>
  <si>
    <t>24-11-47</t>
  </si>
  <si>
    <t>Голиков Валерий Игоревич</t>
  </si>
  <si>
    <t>24-11-48</t>
  </si>
  <si>
    <t>Скворцова Софья Евгеньевна</t>
  </si>
  <si>
    <t>24-11-26</t>
  </si>
  <si>
    <t>Мартынова Полина Александровна</t>
  </si>
  <si>
    <t>24-11-37</t>
  </si>
  <si>
    <t>Козлова Полина Борисовна</t>
  </si>
  <si>
    <t>24-11-38</t>
  </si>
  <si>
    <t>Жегалов Антон Павлович</t>
  </si>
  <si>
    <t>24-11-39</t>
  </si>
  <si>
    <t>Лобышева Елена Игоревна</t>
  </si>
  <si>
    <t xml:space="preserve">МБОУ СШ №97 </t>
  </si>
  <si>
    <t>24-11-40</t>
  </si>
  <si>
    <t>Шергина Эвита Сергеевна</t>
  </si>
  <si>
    <t>24-11-41</t>
  </si>
  <si>
    <t>Щербин Никита Сергеевич</t>
  </si>
  <si>
    <t xml:space="preserve">МБОУ СОШ №3 </t>
  </si>
  <si>
    <t>Бородино</t>
  </si>
  <si>
    <t>24-11-42</t>
  </si>
  <si>
    <t>Рябченко Полина Евгеньевна</t>
  </si>
  <si>
    <t>24-11-43</t>
  </si>
  <si>
    <t>Голощапова Мария Олеговна</t>
  </si>
  <si>
    <t>24-11-44</t>
  </si>
  <si>
    <t>Аскарова Эльвина Автандиловна</t>
  </si>
  <si>
    <t>24-11-35</t>
  </si>
  <si>
    <t>Рычкова Арина Кирилловна</t>
  </si>
  <si>
    <t>24-11-36</t>
  </si>
  <si>
    <t>Тупицина Ксения Николаевна</t>
  </si>
  <si>
    <t>24-11-34</t>
  </si>
  <si>
    <t>Морозова Виктория Денисовна</t>
  </si>
  <si>
    <t>24-11-33</t>
  </si>
  <si>
    <t>Говоркова Элина Андреевна</t>
  </si>
  <si>
    <t xml:space="preserve">МАОУ СШ №153 </t>
  </si>
  <si>
    <t>24-11-30</t>
  </si>
  <si>
    <t>Виерд Станислав Эдуардович</t>
  </si>
  <si>
    <t>24-11-31</t>
  </si>
  <si>
    <t>Нурмамедова Милана Кумраховна</t>
  </si>
  <si>
    <t>24-11-32</t>
  </si>
  <si>
    <t>Козлов Никита Юрьевич</t>
  </si>
  <si>
    <t xml:space="preserve">МАОУ Лицей №9 "Лидер" </t>
  </si>
  <si>
    <t>24-11-24</t>
  </si>
  <si>
    <t>Солтан Юлия Дмитриевна</t>
  </si>
  <si>
    <t>24-11-25</t>
  </si>
  <si>
    <t>Дьяконов Владислав Дмитриевич</t>
  </si>
  <si>
    <t>24-11-27</t>
  </si>
  <si>
    <t>Дегидь Ангелина Владимировна</t>
  </si>
  <si>
    <t>24-11-28</t>
  </si>
  <si>
    <t>Шаповалова Анастасия Александровна</t>
  </si>
  <si>
    <t>24-11-29</t>
  </si>
  <si>
    <t>Бартенева Анастасия Олеговна</t>
  </si>
  <si>
    <t>24-11-23</t>
  </si>
  <si>
    <t>Чернявская Ирина Николаевна</t>
  </si>
  <si>
    <t>24-11-22</t>
  </si>
  <si>
    <t>Бислимова Лиана Фехрудиновна</t>
  </si>
  <si>
    <t>24-11-21</t>
  </si>
  <si>
    <t>Чичерин Денис Александрович</t>
  </si>
  <si>
    <t xml:space="preserve">МБОУ СШ №5 </t>
  </si>
  <si>
    <t>24-10-7</t>
  </si>
  <si>
    <t>Рябушкина Дарья Андреевна</t>
  </si>
  <si>
    <t>24-10-6</t>
  </si>
  <si>
    <t>Быкова Софья Александровна</t>
  </si>
  <si>
    <t>24-10-4</t>
  </si>
  <si>
    <t>Симонян Игнати Аргиштиевич</t>
  </si>
  <si>
    <t>24-10-51</t>
  </si>
  <si>
    <t>Поддубская Анастасия Ивановна</t>
  </si>
  <si>
    <t>24-10-40</t>
  </si>
  <si>
    <t>Шарипова Эльвира Раисовна</t>
  </si>
  <si>
    <t>24-10-3</t>
  </si>
  <si>
    <t>Морозова Анастасия Александровна</t>
  </si>
  <si>
    <t>24-10-48</t>
  </si>
  <si>
    <t>Ботяновская Ирина Александровна</t>
  </si>
  <si>
    <t>24-10-5</t>
  </si>
  <si>
    <t>Марченко Екатерина Максимовна</t>
  </si>
  <si>
    <t>24-10-39</t>
  </si>
  <si>
    <t>Роженцова Наталья Павловна</t>
  </si>
  <si>
    <t>24-10-25</t>
  </si>
  <si>
    <t>Пудник Анна Витальевна</t>
  </si>
  <si>
    <t>24-10-23</t>
  </si>
  <si>
    <t>Гуляева Екатерина Юрьевна</t>
  </si>
  <si>
    <t>24-10-42</t>
  </si>
  <si>
    <t>Левашкин Арсентий Александрович</t>
  </si>
  <si>
    <t>24-10-36</t>
  </si>
  <si>
    <t>Бармакова Варвара Александровна</t>
  </si>
  <si>
    <t>24-10-1</t>
  </si>
  <si>
    <t>Уваричев Матвей Олегович</t>
  </si>
  <si>
    <t>24-10-24</t>
  </si>
  <si>
    <t>Шайхова Гульнора Саадиевна</t>
  </si>
  <si>
    <t>24-10-43</t>
  </si>
  <si>
    <t>Воробьёва Ангелина Александровна</t>
  </si>
  <si>
    <t>24-10-44</t>
  </si>
  <si>
    <t>Вахрушева Ксения Константиновна</t>
  </si>
  <si>
    <t>24-10-30</t>
  </si>
  <si>
    <t>Цепелева Юлия Александровна</t>
  </si>
  <si>
    <t>24-10-9</t>
  </si>
  <si>
    <t>Шерстяных Галина Дмитриевна</t>
  </si>
  <si>
    <t>24-10-32</t>
  </si>
  <si>
    <t>Сучкова Софья Александровна</t>
  </si>
  <si>
    <t>24-10-21</t>
  </si>
  <si>
    <t>Ефимов Алексей Сергеевич</t>
  </si>
  <si>
    <t>24-10-35</t>
  </si>
  <si>
    <t>Хыдырова Гульджан Шарофиддиновна</t>
  </si>
  <si>
    <t>24-10-49</t>
  </si>
  <si>
    <t>Шниперова Ангелина Александровна</t>
  </si>
  <si>
    <t>24-10-38</t>
  </si>
  <si>
    <t>Михеечев Игорь Игоревич</t>
  </si>
  <si>
    <t>24-10-50</t>
  </si>
  <si>
    <t>Борисюк Илья Эдуардович</t>
  </si>
  <si>
    <t>24-10-14</t>
  </si>
  <si>
    <t>Зограф Алина Дмитриевна</t>
  </si>
  <si>
    <t>24-10-28</t>
  </si>
  <si>
    <t>Неудачин Данила Андреевна</t>
  </si>
  <si>
    <t>24-10-33</t>
  </si>
  <si>
    <t>Перцев Владислав Сергеевич</t>
  </si>
  <si>
    <t>24-10-37</t>
  </si>
  <si>
    <t>Галынская Анна Александровна</t>
  </si>
  <si>
    <t>24-10-20</t>
  </si>
  <si>
    <t>Теплякова Татьяна Евгеньевна</t>
  </si>
  <si>
    <t>24-10-34</t>
  </si>
  <si>
    <t>Озикова Диана Раисовна</t>
  </si>
  <si>
    <t>24-10-15</t>
  </si>
  <si>
    <t>Кучина Ксения Константиновна</t>
  </si>
  <si>
    <t>24-10-47</t>
  </si>
  <si>
    <t>Заболотникова Ирина Юрьевна</t>
  </si>
  <si>
    <t>24-10-8</t>
  </si>
  <si>
    <t>Шеламагина Ксения Евгеньевна</t>
  </si>
  <si>
    <t>24-10-11</t>
  </si>
  <si>
    <t>Захарченко Алина Андреевна</t>
  </si>
  <si>
    <t>24-10-17</t>
  </si>
  <si>
    <t>Сибгатулина Лиана Рамилевна</t>
  </si>
  <si>
    <t>24-10-18</t>
  </si>
  <si>
    <t>Марченко Елизавета Владимировна</t>
  </si>
  <si>
    <t>24-10-45</t>
  </si>
  <si>
    <t>Яцук Мария Александровна</t>
  </si>
  <si>
    <t>24-10-46</t>
  </si>
  <si>
    <t>Кочева Александра Вадимовна</t>
  </si>
  <si>
    <t>24-10-31</t>
  </si>
  <si>
    <t>Волочко Милена Владимировна</t>
  </si>
  <si>
    <t>24-10-19</t>
  </si>
  <si>
    <t>Маменкова Анна Сергеевна</t>
  </si>
  <si>
    <t>24-10-12</t>
  </si>
  <si>
    <t>Радеева София Вячеславовна</t>
  </si>
  <si>
    <t>24-10-22</t>
  </si>
  <si>
    <t>Жуйкова Анастасия Игоревна</t>
  </si>
  <si>
    <t>24-10-29</t>
  </si>
  <si>
    <t>Фоминых Софья Эдуардовна</t>
  </si>
  <si>
    <t>24-10-41</t>
  </si>
  <si>
    <t>Горбачёва Валентина Игоревна</t>
  </si>
  <si>
    <t>24-10-2</t>
  </si>
  <si>
    <t>Картавский Александр Павлович</t>
  </si>
  <si>
    <t>24-10-27</t>
  </si>
  <si>
    <t>Позднякова Дарья Макаровна</t>
  </si>
  <si>
    <t>24-10-26</t>
  </si>
  <si>
    <t>Холодилова Надежда Игоревна</t>
  </si>
  <si>
    <t>24-10-13</t>
  </si>
  <si>
    <t>Волочко Милана Владимировна</t>
  </si>
  <si>
    <t>24-10-16</t>
  </si>
  <si>
    <t>Денисова Диана Дмитриевна</t>
  </si>
  <si>
    <t>24-09-2</t>
  </si>
  <si>
    <t>Верзун Степан Александрович</t>
  </si>
  <si>
    <t xml:space="preserve">МАОУ СШ №151 </t>
  </si>
  <si>
    <t>24-09-3</t>
  </si>
  <si>
    <t>Завьялов Андрей Васильевич</t>
  </si>
  <si>
    <t>24-09-1</t>
  </si>
  <si>
    <t>Хазиев Данис Ильгизович</t>
  </si>
  <si>
    <t>ОШИ "IT-лицей КФУ"</t>
  </si>
  <si>
    <t>Валеева Диана Ленаровна</t>
  </si>
  <si>
    <t>Валирахманов Бахтияр Нургалиевич</t>
  </si>
  <si>
    <t>Нуреева Энже Ильнуровна</t>
  </si>
  <si>
    <t>ОШИ "Лицей им.Лобачевского" КФУ</t>
  </si>
  <si>
    <t>Мальцева Майя Владимировна</t>
  </si>
  <si>
    <t>Галеев Инсаф Ринатович</t>
  </si>
  <si>
    <t>Низамов Ильяс Ильнарович</t>
  </si>
  <si>
    <t>Морозов Роман Дмитриевич</t>
  </si>
  <si>
    <t>Ризаев Абдулрахим Мирзоевич</t>
  </si>
  <si>
    <t>МАОУ "Лицей-интернат №7"</t>
  </si>
  <si>
    <t>Зарипов Даним Уралович</t>
  </si>
  <si>
    <t>МАОУ "Гимназия № 19"</t>
  </si>
  <si>
    <t>Байрамов Булат Альбертович</t>
  </si>
  <si>
    <t>Зиатдинов Разиль Радисович</t>
  </si>
  <si>
    <t xml:space="preserve">МАОУ "Лицей-интернат №7" </t>
  </si>
  <si>
    <t>Файзрахманов Азат Ильшатович</t>
  </si>
  <si>
    <t>Агеев Булат Русланович</t>
  </si>
  <si>
    <t>Вилданов Камиль Рамилевич</t>
  </si>
  <si>
    <t>Мулина Алина Рамилевна</t>
  </si>
  <si>
    <t>Фаттахов Марат Русланович</t>
  </si>
  <si>
    <t>Гарифуллина Эндже Илгизовна</t>
  </si>
  <si>
    <t>9-10</t>
  </si>
  <si>
    <t>9-19</t>
  </si>
  <si>
    <t>9-15</t>
  </si>
  <si>
    <t>9-13</t>
  </si>
  <si>
    <t>9-16</t>
  </si>
  <si>
    <t>9-11</t>
  </si>
  <si>
    <t>9-2</t>
  </si>
  <si>
    <t>9-1</t>
  </si>
  <si>
    <t>9-14</t>
  </si>
  <si>
    <t>9-8</t>
  </si>
  <si>
    <t>9-7</t>
  </si>
  <si>
    <t>9-12</t>
  </si>
  <si>
    <t>9-9</t>
  </si>
  <si>
    <t>9-17</t>
  </si>
  <si>
    <t>9-4</t>
  </si>
  <si>
    <t>9-5</t>
  </si>
  <si>
    <t>9-3</t>
  </si>
  <si>
    <t>9-6</t>
  </si>
  <si>
    <t>Вахитов Амир Измаилович</t>
  </si>
  <si>
    <t>Шафигуллин Артур Рамилевич</t>
  </si>
  <si>
    <t>Гильмуллин Алмаз Джаудатович</t>
  </si>
  <si>
    <t>Гарифуллин Камиль Зуфарович</t>
  </si>
  <si>
    <t>Ильин Айнур Юрьевич</t>
  </si>
  <si>
    <t>Адыгамов Муса Шамильевич</t>
  </si>
  <si>
    <t>Калимуллин Айрат Фаритович</t>
  </si>
  <si>
    <t>Каримуллин Амир Наилевич</t>
  </si>
  <si>
    <t>Петров Данил Олегович</t>
  </si>
  <si>
    <t>Мухаметгалеев Алмаз Хамисович</t>
  </si>
  <si>
    <t>Валеев Руслан Ленарович</t>
  </si>
  <si>
    <t>Нуриев Ильдар Минсагирович</t>
  </si>
  <si>
    <t>Хайрутдинов Азат Муратович</t>
  </si>
  <si>
    <t>10-11</t>
  </si>
  <si>
    <t>10-6</t>
  </si>
  <si>
    <t>10-5</t>
  </si>
  <si>
    <t>10-3</t>
  </si>
  <si>
    <t>10-10</t>
  </si>
  <si>
    <t>10-8</t>
  </si>
  <si>
    <t>10-4</t>
  </si>
  <si>
    <t>10-9</t>
  </si>
  <si>
    <t>10-7</t>
  </si>
  <si>
    <t>10-12</t>
  </si>
  <si>
    <t>10-15</t>
  </si>
  <si>
    <t>10-2</t>
  </si>
  <si>
    <t>10-13</t>
  </si>
  <si>
    <t>10-14</t>
  </si>
  <si>
    <t>10-1</t>
  </si>
  <si>
    <t>Ерашов Илья Александрович</t>
  </si>
  <si>
    <t>11-5</t>
  </si>
  <si>
    <t>Сабиров Райнур Радикович</t>
  </si>
  <si>
    <t>11-1</t>
  </si>
  <si>
    <t>Просварничев Андрей Алексеевич</t>
  </si>
  <si>
    <t>11-4</t>
  </si>
  <si>
    <t>Рябова Алина Николаевна</t>
  </si>
  <si>
    <t>11-3</t>
  </si>
  <si>
    <t>Республика Татарстан</t>
  </si>
  <si>
    <t>Казань</t>
  </si>
  <si>
    <t>Еремкина Юлия Валерьевна</t>
  </si>
  <si>
    <t>МБОУ "Гимназия №46</t>
  </si>
  <si>
    <t>Агафонов Александр Сергеевич</t>
  </si>
  <si>
    <t>СУНЦ УРФУ</t>
  </si>
  <si>
    <t>Свердловская область</t>
  </si>
  <si>
    <t>Екатеринбург</t>
  </si>
  <si>
    <t>ОТ-11-6</t>
  </si>
  <si>
    <t>Ассанова Евгения Александровна</t>
  </si>
  <si>
    <t>МАОУ Гимназия 7</t>
  </si>
  <si>
    <t>Пермь</t>
  </si>
  <si>
    <t>ОТ-11-27</t>
  </si>
  <si>
    <t>Баженов Данил Андреевич</t>
  </si>
  <si>
    <t>МАОУ СОШ №132</t>
  </si>
  <si>
    <t>ОТ-11-8</t>
  </si>
  <si>
    <t>Брылякова Алина Александровна</t>
  </si>
  <si>
    <t>МАОУ СОШ №11</t>
  </si>
  <si>
    <t>Березники</t>
  </si>
  <si>
    <t>С-11.4</t>
  </si>
  <si>
    <t>Бузырева Екатерина Дмитриевна</t>
  </si>
  <si>
    <t>МАОУ "СОШ С УИОП № 3"</t>
  </si>
  <si>
    <t>С-11.5</t>
  </si>
  <si>
    <t>Бурнаева Анастасия Александровна</t>
  </si>
  <si>
    <t>МАОУ "Лицей №2"</t>
  </si>
  <si>
    <t>ОТ-11-14</t>
  </si>
  <si>
    <t>Вакалюк Людмила Андреевна</t>
  </si>
  <si>
    <t>МАОУ гимназия № 9</t>
  </si>
  <si>
    <t>ОТ-11-5</t>
  </si>
  <si>
    <t>Веселков Максим Андреевич</t>
  </si>
  <si>
    <t>МАОУ СОШ №1</t>
  </si>
  <si>
    <t>Краснокамск</t>
  </si>
  <si>
    <t>ОТ-11-19</t>
  </si>
  <si>
    <t>Волкова Екатерина Викторовна</t>
  </si>
  <si>
    <t>МАОУ СОШ №30</t>
  </si>
  <si>
    <t>ОТ-11-10</t>
  </si>
  <si>
    <t>Горбунов Дмитрий Сергеевич</t>
  </si>
  <si>
    <t>МАОУ"СОШ№1"</t>
  </si>
  <si>
    <t>Соликамск</t>
  </si>
  <si>
    <t>С-11.1</t>
  </si>
  <si>
    <t>Гурджиев Арсений Валерьевич</t>
  </si>
  <si>
    <t>МАОУ СОШ № 30</t>
  </si>
  <si>
    <t>ОТ-11-12</t>
  </si>
  <si>
    <t>Демурия Давид Сергеевич</t>
  </si>
  <si>
    <t>МАОУ "СОШ №146 с углублённым изучением физики, математики, информатики"</t>
  </si>
  <si>
    <t>ОТ-11-2</t>
  </si>
  <si>
    <t>Загвозкин Максим Дмитриевич</t>
  </si>
  <si>
    <t>МАОУ "Лицей №2" г. Перми</t>
  </si>
  <si>
    <t>ОТ-11-26</t>
  </si>
  <si>
    <t>Зарубина Алла Андреевна</t>
  </si>
  <si>
    <t>МАОУ Гимназия №3</t>
  </si>
  <si>
    <t>ОТ-11-21</t>
  </si>
  <si>
    <t>Ивакин Глеб Андреевич</t>
  </si>
  <si>
    <t>МАОУ "СОШ с УИОП №3" г. Березники</t>
  </si>
  <si>
    <t>С-11.2</t>
  </si>
  <si>
    <t>Иванов Максим Александрович</t>
  </si>
  <si>
    <t>ОТ-11-11</t>
  </si>
  <si>
    <t>Иванова Александра Михайловна</t>
  </si>
  <si>
    <t>Гимназия 7</t>
  </si>
  <si>
    <t>ОТ-11-13</t>
  </si>
  <si>
    <t>Карлышев Михаил Анатольевич</t>
  </si>
  <si>
    <t>МБОУ СОШ №5</t>
  </si>
  <si>
    <t>Чусовой</t>
  </si>
  <si>
    <t>ОТ-11-7</t>
  </si>
  <si>
    <t>Кирьянова Алина Владимировна</t>
  </si>
  <si>
    <t>Лицей 4</t>
  </si>
  <si>
    <t>ОТ-11-1</t>
  </si>
  <si>
    <t>Кожевникова Мария Михайловна</t>
  </si>
  <si>
    <t>МБОУ "Школа № 111"</t>
  </si>
  <si>
    <t>ОТ-11-9</t>
  </si>
  <si>
    <t>Ликанов Глеб Сергеевич</t>
  </si>
  <si>
    <t>МАОУ "Лицей № 2"</t>
  </si>
  <si>
    <t>ОТ-11-15</t>
  </si>
  <si>
    <t>Монахова Мария Дмитриевна</t>
  </si>
  <si>
    <t>ОТ-11-16</t>
  </si>
  <si>
    <t>Первакова Елизавета Викторовна</t>
  </si>
  <si>
    <t>МАОУ лицей №1 г.Кунгура</t>
  </si>
  <si>
    <t>Кунгур</t>
  </si>
  <si>
    <t>ОТ-11-25</t>
  </si>
  <si>
    <t>Печенкин Святослав Михайлович</t>
  </si>
  <si>
    <t>ОТ-11-17</t>
  </si>
  <si>
    <t>Пирожкова Ирина Сергеевна</t>
  </si>
  <si>
    <t>МАОУ лицей № 1 г. Кунгура</t>
  </si>
  <si>
    <t>ОТ-11-18</t>
  </si>
  <si>
    <t>Пономарёва Анна Михайловна</t>
  </si>
  <si>
    <t>МБОУ "Гимназия№17"</t>
  </si>
  <si>
    <t>ОТ-11-3</t>
  </si>
  <si>
    <t>Порядин Данил Сергеевич</t>
  </si>
  <si>
    <t>МАОУ "Лицей№1"</t>
  </si>
  <si>
    <t>ОТ-11-20</t>
  </si>
  <si>
    <t>Потоцкая Софья Игоревна</t>
  </si>
  <si>
    <t>МАОУ Лицей № 2</t>
  </si>
  <si>
    <t>ОТ-11-23</t>
  </si>
  <si>
    <t>Сергеева Серафима Валерьевна</t>
  </si>
  <si>
    <t>МБОУ "СОШ5"</t>
  </si>
  <si>
    <t>ОТ-11-24</t>
  </si>
  <si>
    <t>Сидельников Михаил Игоревич</t>
  </si>
  <si>
    <t>МАОУ Лицей № 2 г. Пермь</t>
  </si>
  <si>
    <t>ОТ-11-22</t>
  </si>
  <si>
    <t>Сорокина Ангелина Сергеевна</t>
  </si>
  <si>
    <t>МАОУ "Лицей №2" г.Пермь</t>
  </si>
  <si>
    <t>ОТ-11-4</t>
  </si>
  <si>
    <t>Хлыпенко Никита Иванович</t>
  </si>
  <si>
    <t>МАОУ"СОШсУИОП№3"</t>
  </si>
  <si>
    <t>С-11.3</t>
  </si>
  <si>
    <t>Хохлова Евгения Валерьевна</t>
  </si>
  <si>
    <t>МАОУ "Лицей 2"</t>
  </si>
  <si>
    <t>ОТ-11-29</t>
  </si>
  <si>
    <t>Четина Юлия Олеговна</t>
  </si>
  <si>
    <t>МАОУ Лицей №2</t>
  </si>
  <si>
    <t>ОТ-11-28</t>
  </si>
  <si>
    <t>Яшунин Дмитрий Владимирович</t>
  </si>
  <si>
    <t>С-11.6</t>
  </si>
  <si>
    <t>Акостелов Иван Игоревич</t>
  </si>
  <si>
    <t>ОТ-10-12</t>
  </si>
  <si>
    <t>Батуев Роман Владиславович</t>
  </si>
  <si>
    <t xml:space="preserve">Лицей №2 </t>
  </si>
  <si>
    <t>ОТ-10-3</t>
  </si>
  <si>
    <t>Галактионов Павел Александрович</t>
  </si>
  <si>
    <t>ОТ-10-7</t>
  </si>
  <si>
    <t>Иванова Ангелина Игоревна</t>
  </si>
  <si>
    <t>МАОУ Лицей №1</t>
  </si>
  <si>
    <t>ОТ-10-11</t>
  </si>
  <si>
    <t>Кудымов Владимир Константинович</t>
  </si>
  <si>
    <t>лицей 2 при ПГУ</t>
  </si>
  <si>
    <t>пермь</t>
  </si>
  <si>
    <t>ОТ-10-5</t>
  </si>
  <si>
    <t>Кунгурцева Виктория Владиславовна</t>
  </si>
  <si>
    <t>Лицей№2</t>
  </si>
  <si>
    <t>ОТ-10-17</t>
  </si>
  <si>
    <t>Мещурова Светлана Юрьевна</t>
  </si>
  <si>
    <t>МАОУ "СОШ №1"</t>
  </si>
  <si>
    <t>С-10.5</t>
  </si>
  <si>
    <t>Наставникова Валерия Андреевна</t>
  </si>
  <si>
    <t>МАОУ "Лицей №1"</t>
  </si>
  <si>
    <t>С-10.6</t>
  </si>
  <si>
    <t>Новожилов Максим Сергеевич</t>
  </si>
  <si>
    <t>МАОУСОШсУИОП №3</t>
  </si>
  <si>
    <t>С-10.2</t>
  </si>
  <si>
    <t>Новосёлова Алиса Александровна</t>
  </si>
  <si>
    <t>МАОУ Гимназия №7</t>
  </si>
  <si>
    <t>ОТ-10-9</t>
  </si>
  <si>
    <t>Овчинникова Анастасия Николаевна</t>
  </si>
  <si>
    <t>МАОУ СОШ 1</t>
  </si>
  <si>
    <t>Петров Кирилл Дмитриевич</t>
  </si>
  <si>
    <t>ОТ-10-4</t>
  </si>
  <si>
    <t>Романова Алла Александровна</t>
  </si>
  <si>
    <t>МАОУ лицей№1</t>
  </si>
  <si>
    <t>ОТ-10-10</t>
  </si>
  <si>
    <t>Салина Маргарита Витальевна</t>
  </si>
  <si>
    <t>МАОУ Лицей 2</t>
  </si>
  <si>
    <t>ОТ-10-16</t>
  </si>
  <si>
    <t>Сарапульцева Полина Андреевна</t>
  </si>
  <si>
    <t>ОТ-10-14</t>
  </si>
  <si>
    <t>Соловьев Александр Дмитриевич</t>
  </si>
  <si>
    <t>МБОУ "CОШ 5"</t>
  </si>
  <si>
    <t>ОТ-10-2</t>
  </si>
  <si>
    <t>Старикова Наталья Денисовна</t>
  </si>
  <si>
    <t>МОУ СОШ №1</t>
  </si>
  <si>
    <t>ОТ-10-1</t>
  </si>
  <si>
    <t>Суслова Юлия Михайловна</t>
  </si>
  <si>
    <t>МАОУ "СОШ" №1</t>
  </si>
  <si>
    <t>С-10.3</t>
  </si>
  <si>
    <t>Суханова Полина Васильевна</t>
  </si>
  <si>
    <t xml:space="preserve">МАОУ "Лицей №2" </t>
  </si>
  <si>
    <t>г. Пермь</t>
  </si>
  <si>
    <t>ОТ-10-18</t>
  </si>
  <si>
    <t>Трушникова Анастасия Александровна</t>
  </si>
  <si>
    <t>МАОУ "СОШ с УИОП №3"</t>
  </si>
  <si>
    <t>С-10.4</t>
  </si>
  <si>
    <t>Черемных Мария Александровна</t>
  </si>
  <si>
    <t>ОТ-10-6</t>
  </si>
  <si>
    <t>Чернов Аркадий Николаевич</t>
  </si>
  <si>
    <t>МАОУ «СОШ с УИОП №3»</t>
  </si>
  <si>
    <t>С-10.1</t>
  </si>
  <si>
    <t>Шардакова Виктория Романовна</t>
  </si>
  <si>
    <t>МБОУ "Очерская СОШ№1"</t>
  </si>
  <si>
    <t>Очёр</t>
  </si>
  <si>
    <t>ОТ-10-13</t>
  </si>
  <si>
    <t>Бадалова Диана Санановна</t>
  </si>
  <si>
    <t>Маоу"СОШ 132"</t>
  </si>
  <si>
    <t>ОТ-10-8</t>
  </si>
  <si>
    <t>Афонина Анастасия Андреевна</t>
  </si>
  <si>
    <t>МАОУ "Гимназия № 1"</t>
  </si>
  <si>
    <t>С-9.5</t>
  </si>
  <si>
    <t>Белодед Максим Дмитриевич</t>
  </si>
  <si>
    <t>МАОУ "Гимназия №1"</t>
  </si>
  <si>
    <t>С-9.7</t>
  </si>
  <si>
    <t>Васенина Екатерина Васильевна</t>
  </si>
  <si>
    <t>С-9.6</t>
  </si>
  <si>
    <t>Вожакова Татьяна Олеговна</t>
  </si>
  <si>
    <t>МБОУ Григорьевская СОШ</t>
  </si>
  <si>
    <t>Григорьевское</t>
  </si>
  <si>
    <t>ОТ-9-9</t>
  </si>
  <si>
    <t>Долгов Андрей Алексеевич</t>
  </si>
  <si>
    <t>МАОУ лицей 1 г. Кунгура</t>
  </si>
  <si>
    <t>ОТ-9-4</t>
  </si>
  <si>
    <t>Елтышева Елизавета Алексеевна</t>
  </si>
  <si>
    <t>С-9.4</t>
  </si>
  <si>
    <t>Ильиных Виталий Александрович</t>
  </si>
  <si>
    <t>МАОУ "Гимназия№1"</t>
  </si>
  <si>
    <t>г.Соликамск</t>
  </si>
  <si>
    <t>С-9.9</t>
  </si>
  <si>
    <t>Корзникова Мария Александровна</t>
  </si>
  <si>
    <t>МАОУ Гимназия№1</t>
  </si>
  <si>
    <t>С-9.11</t>
  </si>
  <si>
    <t>Корниенко Дмитрий Андреевич</t>
  </si>
  <si>
    <t>ОТ-9-11</t>
  </si>
  <si>
    <t>Михайлова Мария Сергеевна</t>
  </si>
  <si>
    <t>Гимназия №3</t>
  </si>
  <si>
    <t>ОТ-9-5</t>
  </si>
  <si>
    <t>Нагимов Руслан Дамирович</t>
  </si>
  <si>
    <t>МБОУ СОШ</t>
  </si>
  <si>
    <t>ОТ-9-2</t>
  </si>
  <si>
    <t>Неверова Алёна Робертовна</t>
  </si>
  <si>
    <t>гимназия 17</t>
  </si>
  <si>
    <t>ОТ-9-3</t>
  </si>
  <si>
    <t>Недоступ Софья Евгеньевна</t>
  </si>
  <si>
    <t>МАОУ Лицей №3</t>
  </si>
  <si>
    <t>ОТ-9-6</t>
  </si>
  <si>
    <t>Остапенко Матвей Михайлович</t>
  </si>
  <si>
    <t>МАОУ "СОШ №30"</t>
  </si>
  <si>
    <t>ОТ-9-8</t>
  </si>
  <si>
    <t>Пантелеев Александр Викторович</t>
  </si>
  <si>
    <t>С-9.8</t>
  </si>
  <si>
    <t>Сазонов Григорий Алексеевич</t>
  </si>
  <si>
    <t>С-9.10</t>
  </si>
  <si>
    <t>Синицин Егор Евгеньевич</t>
  </si>
  <si>
    <t>МАОУ "СОШ с УИОП N 3"</t>
  </si>
  <si>
    <t>Береники</t>
  </si>
  <si>
    <t>С-9.2</t>
  </si>
  <si>
    <t>Угрюмова Мария Викторовна</t>
  </si>
  <si>
    <t>Култаевская школа</t>
  </si>
  <si>
    <t>Култаево</t>
  </si>
  <si>
    <t>ОТ-9-7</t>
  </si>
  <si>
    <t>Фаррахова Виктория Фердинатовна</t>
  </si>
  <si>
    <t>Березнки</t>
  </si>
  <si>
    <t>С-9.3</t>
  </si>
  <si>
    <t>Шанин Иван Игоревич</t>
  </si>
  <si>
    <t>С-9.1</t>
  </si>
  <si>
    <t>Шарцев Семён Константинович</t>
  </si>
  <si>
    <t>МАОУ "СОШ №146"</t>
  </si>
  <si>
    <t>ОТ-9-1</t>
  </si>
  <si>
    <t>Шипигузова Елена Игоревна</t>
  </si>
  <si>
    <t>МАОУ "СОШ № 146"</t>
  </si>
  <si>
    <t>ОТ-9-10</t>
  </si>
  <si>
    <t>МАОУ "Физико-технический лицей № 1" г. Саратова</t>
  </si>
  <si>
    <t>Статус</t>
  </si>
  <si>
    <t>допушен к след. туру</t>
  </si>
  <si>
    <t>не допушен к след. туру</t>
  </si>
  <si>
    <t>Трофимов Максим Леонидович</t>
  </si>
  <si>
    <t>Клементьев Сергей Владимирович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</si>
</sst>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name val="Cambria"/>
      <family val="1"/>
    </font>
    <font>
      <sz val="11"/>
      <color indexed="10"/>
      <name val="Cambria"/>
      <family val="1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2.00390625" style="0" customWidth="1"/>
    <col min="2" max="2" width="17.140625" style="0" customWidth="1"/>
    <col min="3" max="3" width="16.140625" style="0" customWidth="1"/>
    <col min="4" max="4" width="12.8515625" style="0" customWidth="1"/>
    <col min="12" max="12" width="23.00390625" style="0" bestFit="1" customWidth="1"/>
  </cols>
  <sheetData>
    <row r="1" spans="1:12" s="21" customFormat="1" ht="14.25">
      <c r="A1" s="20" t="s">
        <v>21</v>
      </c>
      <c r="B1" s="20" t="s">
        <v>22</v>
      </c>
      <c r="C1" s="20" t="s">
        <v>25</v>
      </c>
      <c r="D1" s="20" t="s">
        <v>26</v>
      </c>
      <c r="E1" s="20" t="s">
        <v>23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24</v>
      </c>
      <c r="L1" s="20" t="s">
        <v>23</v>
      </c>
    </row>
    <row r="2" spans="1:17" ht="14.25">
      <c r="A2" s="4" t="s">
        <v>161</v>
      </c>
      <c r="B2" s="5" t="s">
        <v>148</v>
      </c>
      <c r="C2" s="2" t="s">
        <v>140</v>
      </c>
      <c r="D2" s="2" t="s">
        <v>140</v>
      </c>
      <c r="E2" s="8" t="s">
        <v>162</v>
      </c>
      <c r="F2" s="8">
        <v>4</v>
      </c>
      <c r="G2" s="8">
        <v>4</v>
      </c>
      <c r="H2" s="8">
        <v>3.5</v>
      </c>
      <c r="I2" s="8">
        <v>4</v>
      </c>
      <c r="J2" s="8">
        <v>8</v>
      </c>
      <c r="K2" s="2">
        <f aca="true" t="shared" si="0" ref="K2:K65">SUM(F2:J2)</f>
        <v>23.5</v>
      </c>
      <c r="L2" s="51" t="s">
        <v>1103</v>
      </c>
      <c r="M2" s="15"/>
      <c r="N2" s="15"/>
      <c r="O2" s="15"/>
      <c r="P2" s="15"/>
      <c r="Q2" s="15"/>
    </row>
    <row r="3" spans="1:17" ht="14.25">
      <c r="A3" s="4" t="s">
        <v>597</v>
      </c>
      <c r="B3" s="4" t="s">
        <v>513</v>
      </c>
      <c r="C3" s="4" t="s">
        <v>514</v>
      </c>
      <c r="D3" s="4" t="s">
        <v>515</v>
      </c>
      <c r="E3" s="29" t="s">
        <v>598</v>
      </c>
      <c r="F3" s="4">
        <v>2</v>
      </c>
      <c r="G3" s="4">
        <v>3</v>
      </c>
      <c r="H3" s="4">
        <v>2</v>
      </c>
      <c r="I3" s="4">
        <v>2.5</v>
      </c>
      <c r="J3" s="4">
        <v>0</v>
      </c>
      <c r="K3" s="2">
        <f t="shared" si="0"/>
        <v>9.5</v>
      </c>
      <c r="L3" s="52" t="s">
        <v>1104</v>
      </c>
      <c r="M3" s="15"/>
      <c r="N3" s="15"/>
      <c r="O3" s="15"/>
      <c r="P3" s="15"/>
      <c r="Q3" s="15"/>
    </row>
    <row r="4" spans="1:17" ht="14.25">
      <c r="A4" s="4" t="s">
        <v>250</v>
      </c>
      <c r="B4" s="5" t="s">
        <v>251</v>
      </c>
      <c r="C4" s="5" t="s">
        <v>252</v>
      </c>
      <c r="D4" s="5" t="s">
        <v>253</v>
      </c>
      <c r="E4" s="5" t="s">
        <v>254</v>
      </c>
      <c r="F4" s="5">
        <v>5</v>
      </c>
      <c r="G4" s="5">
        <v>2.5</v>
      </c>
      <c r="H4" s="5">
        <v>2</v>
      </c>
      <c r="I4" s="5">
        <v>5</v>
      </c>
      <c r="J4" s="5">
        <v>4</v>
      </c>
      <c r="K4" s="2">
        <f t="shared" si="0"/>
        <v>18.5</v>
      </c>
      <c r="L4" s="51" t="s">
        <v>1103</v>
      </c>
      <c r="M4" s="15"/>
      <c r="N4" s="15"/>
      <c r="O4" s="15"/>
      <c r="P4" s="15"/>
      <c r="Q4" s="15"/>
    </row>
    <row r="5" spans="1:17" ht="14.25">
      <c r="A5" s="31" t="s">
        <v>859</v>
      </c>
      <c r="B5" s="6" t="s">
        <v>860</v>
      </c>
      <c r="C5" s="6" t="s">
        <v>861</v>
      </c>
      <c r="D5" s="6" t="s">
        <v>862</v>
      </c>
      <c r="E5" s="6" t="s">
        <v>863</v>
      </c>
      <c r="F5" s="6">
        <v>0</v>
      </c>
      <c r="G5" s="33">
        <v>2</v>
      </c>
      <c r="H5" s="33">
        <v>7</v>
      </c>
      <c r="I5" s="33">
        <v>9.5</v>
      </c>
      <c r="J5" s="33">
        <v>1</v>
      </c>
      <c r="K5" s="2">
        <f t="shared" si="0"/>
        <v>19.5</v>
      </c>
      <c r="L5" s="51" t="s">
        <v>1103</v>
      </c>
      <c r="M5" s="64"/>
      <c r="N5" s="15"/>
      <c r="O5" s="15"/>
      <c r="P5" s="15"/>
      <c r="Q5" s="15"/>
    </row>
    <row r="6" spans="1:17" ht="14.25">
      <c r="A6" s="2" t="s">
        <v>277</v>
      </c>
      <c r="B6" s="2" t="s">
        <v>267</v>
      </c>
      <c r="C6" s="2" t="s">
        <v>268</v>
      </c>
      <c r="D6" s="2" t="s">
        <v>269</v>
      </c>
      <c r="E6" s="2" t="s">
        <v>278</v>
      </c>
      <c r="F6" s="12">
        <v>8</v>
      </c>
      <c r="G6" s="12">
        <v>4</v>
      </c>
      <c r="H6" s="12">
        <v>7</v>
      </c>
      <c r="I6" s="12">
        <v>3</v>
      </c>
      <c r="J6" s="12">
        <v>5.5</v>
      </c>
      <c r="K6" s="2">
        <f t="shared" si="0"/>
        <v>27.5</v>
      </c>
      <c r="L6" s="51" t="s">
        <v>1103</v>
      </c>
      <c r="M6" s="64"/>
      <c r="N6" s="15"/>
      <c r="O6" s="15"/>
      <c r="P6" s="15"/>
      <c r="Q6" s="15"/>
    </row>
    <row r="7" spans="1:17" ht="14.25">
      <c r="A7" s="5" t="s">
        <v>444</v>
      </c>
      <c r="B7" s="5" t="s">
        <v>445</v>
      </c>
      <c r="C7" s="6" t="s">
        <v>446</v>
      </c>
      <c r="D7" s="5" t="s">
        <v>447</v>
      </c>
      <c r="E7" s="5" t="s">
        <v>448</v>
      </c>
      <c r="F7" s="5">
        <v>0</v>
      </c>
      <c r="G7" s="5">
        <v>0</v>
      </c>
      <c r="H7" s="5">
        <v>2</v>
      </c>
      <c r="I7" s="5">
        <v>1</v>
      </c>
      <c r="J7" s="5">
        <v>2.5</v>
      </c>
      <c r="K7" s="2">
        <f t="shared" si="0"/>
        <v>5.5</v>
      </c>
      <c r="L7" s="52" t="s">
        <v>1104</v>
      </c>
      <c r="M7" s="15"/>
      <c r="N7" s="15"/>
      <c r="O7" s="15"/>
      <c r="P7" s="15"/>
      <c r="Q7" s="15"/>
    </row>
    <row r="8" spans="1:17" ht="14.25">
      <c r="A8" s="5" t="s">
        <v>194</v>
      </c>
      <c r="B8" s="5" t="s">
        <v>195</v>
      </c>
      <c r="C8" s="2" t="s">
        <v>140</v>
      </c>
      <c r="D8" s="2" t="s">
        <v>140</v>
      </c>
      <c r="E8" s="8" t="s">
        <v>196</v>
      </c>
      <c r="F8" s="8">
        <v>0</v>
      </c>
      <c r="G8" s="8">
        <v>0</v>
      </c>
      <c r="H8" s="8">
        <v>2</v>
      </c>
      <c r="I8" s="8">
        <v>2</v>
      </c>
      <c r="J8" s="8">
        <v>0.5</v>
      </c>
      <c r="K8" s="2">
        <f t="shared" si="0"/>
        <v>4.5</v>
      </c>
      <c r="L8" s="52" t="s">
        <v>1104</v>
      </c>
      <c r="M8" s="15"/>
      <c r="N8" s="15"/>
      <c r="O8" s="15"/>
      <c r="P8" s="15"/>
      <c r="Q8" s="15"/>
    </row>
    <row r="9" spans="1:17" ht="14.25">
      <c r="A9" s="4" t="s">
        <v>81</v>
      </c>
      <c r="B9" s="5" t="s">
        <v>64</v>
      </c>
      <c r="C9" s="5" t="s">
        <v>65</v>
      </c>
      <c r="D9" s="5" t="s">
        <v>66</v>
      </c>
      <c r="E9" s="5">
        <v>1115</v>
      </c>
      <c r="F9" s="5">
        <v>8</v>
      </c>
      <c r="G9" s="5">
        <v>1</v>
      </c>
      <c r="H9" s="5">
        <v>4</v>
      </c>
      <c r="I9" s="5">
        <v>4</v>
      </c>
      <c r="J9" s="5">
        <v>0.5</v>
      </c>
      <c r="K9" s="2">
        <f t="shared" si="0"/>
        <v>17.5</v>
      </c>
      <c r="L9" s="51" t="s">
        <v>1103</v>
      </c>
      <c r="M9" s="64"/>
      <c r="N9" s="15"/>
      <c r="O9" s="15"/>
      <c r="P9" s="15"/>
      <c r="Q9" s="15"/>
    </row>
    <row r="10" spans="1:17" ht="14.25">
      <c r="A10" s="5" t="s">
        <v>83</v>
      </c>
      <c r="B10" s="5" t="s">
        <v>84</v>
      </c>
      <c r="C10" s="5" t="s">
        <v>65</v>
      </c>
      <c r="D10" s="5" t="s">
        <v>66</v>
      </c>
      <c r="E10" s="5">
        <v>1110</v>
      </c>
      <c r="F10" s="5">
        <v>1</v>
      </c>
      <c r="G10" s="5">
        <v>1</v>
      </c>
      <c r="H10" s="5">
        <v>3</v>
      </c>
      <c r="I10" s="5">
        <v>2</v>
      </c>
      <c r="J10" s="5">
        <v>3</v>
      </c>
      <c r="K10" s="2">
        <f t="shared" si="0"/>
        <v>10</v>
      </c>
      <c r="L10" s="52" t="s">
        <v>1104</v>
      </c>
      <c r="M10" s="15"/>
      <c r="N10" s="15"/>
      <c r="O10" s="15"/>
      <c r="P10" s="15"/>
      <c r="Q10" s="15"/>
    </row>
    <row r="11" spans="1:17" ht="14.25">
      <c r="A11" s="4" t="s">
        <v>549</v>
      </c>
      <c r="B11" s="4" t="s">
        <v>513</v>
      </c>
      <c r="C11" s="4" t="s">
        <v>514</v>
      </c>
      <c r="D11" s="4" t="s">
        <v>515</v>
      </c>
      <c r="E11" s="28" t="s">
        <v>550</v>
      </c>
      <c r="F11" s="4">
        <v>3</v>
      </c>
      <c r="G11" s="4">
        <v>4</v>
      </c>
      <c r="H11" s="4">
        <v>7</v>
      </c>
      <c r="I11" s="4">
        <v>6</v>
      </c>
      <c r="J11" s="4">
        <v>0</v>
      </c>
      <c r="K11" s="2">
        <f t="shared" si="0"/>
        <v>20</v>
      </c>
      <c r="L11" s="51" t="s">
        <v>1103</v>
      </c>
      <c r="M11" s="15"/>
      <c r="N11" s="15"/>
      <c r="O11" s="15"/>
      <c r="P11" s="15"/>
      <c r="Q11" s="15"/>
    </row>
    <row r="12" spans="1:17" ht="14.25">
      <c r="A12" s="2" t="s">
        <v>271</v>
      </c>
      <c r="B12" s="2" t="s">
        <v>267</v>
      </c>
      <c r="C12" s="2" t="s">
        <v>268</v>
      </c>
      <c r="D12" s="2" t="s">
        <v>269</v>
      </c>
      <c r="E12" s="2" t="s">
        <v>272</v>
      </c>
      <c r="F12" s="12">
        <v>9</v>
      </c>
      <c r="G12" s="12">
        <v>5</v>
      </c>
      <c r="H12" s="12">
        <v>9</v>
      </c>
      <c r="I12" s="12">
        <v>6</v>
      </c>
      <c r="J12" s="12">
        <v>6.5</v>
      </c>
      <c r="K12" s="2">
        <f t="shared" si="0"/>
        <v>35.5</v>
      </c>
      <c r="L12" s="51" t="s">
        <v>1103</v>
      </c>
      <c r="M12" s="15"/>
      <c r="N12" s="15"/>
      <c r="O12" s="15"/>
      <c r="P12" s="15"/>
      <c r="Q12" s="15"/>
    </row>
    <row r="13" spans="1:17" ht="14.25">
      <c r="A13" s="4" t="s">
        <v>608</v>
      </c>
      <c r="B13" s="4" t="s">
        <v>513</v>
      </c>
      <c r="C13" s="4" t="s">
        <v>514</v>
      </c>
      <c r="D13" s="4" t="s">
        <v>515</v>
      </c>
      <c r="E13" s="28" t="s">
        <v>609</v>
      </c>
      <c r="F13" s="4">
        <v>2</v>
      </c>
      <c r="G13" s="4">
        <v>2</v>
      </c>
      <c r="H13" s="4">
        <v>2</v>
      </c>
      <c r="I13" s="4">
        <v>2.65</v>
      </c>
      <c r="J13" s="4">
        <v>0</v>
      </c>
      <c r="K13" s="2">
        <f t="shared" si="0"/>
        <v>8.65</v>
      </c>
      <c r="L13" s="52" t="s">
        <v>1104</v>
      </c>
      <c r="M13" s="15"/>
      <c r="N13" s="15"/>
      <c r="O13" s="15"/>
      <c r="P13" s="15"/>
      <c r="Q13" s="15"/>
    </row>
    <row r="14" spans="1:17" ht="14.25">
      <c r="A14" s="4" t="s">
        <v>638</v>
      </c>
      <c r="B14" s="4" t="s">
        <v>513</v>
      </c>
      <c r="C14" s="4" t="s">
        <v>514</v>
      </c>
      <c r="D14" s="4" t="s">
        <v>515</v>
      </c>
      <c r="E14" s="28" t="s">
        <v>639</v>
      </c>
      <c r="F14" s="4">
        <v>0</v>
      </c>
      <c r="G14" s="4">
        <v>3</v>
      </c>
      <c r="H14" s="4">
        <v>1.5</v>
      </c>
      <c r="I14" s="4">
        <v>3</v>
      </c>
      <c r="J14" s="4">
        <v>0</v>
      </c>
      <c r="K14" s="2">
        <f t="shared" si="0"/>
        <v>7.5</v>
      </c>
      <c r="L14" s="52" t="s">
        <v>1104</v>
      </c>
      <c r="M14" s="15"/>
      <c r="N14" s="15"/>
      <c r="O14" s="15"/>
      <c r="P14" s="15"/>
      <c r="Q14" s="15"/>
    </row>
    <row r="15" spans="1:17" ht="14.25">
      <c r="A15" s="4" t="s">
        <v>0</v>
      </c>
      <c r="B15" s="4" t="s">
        <v>1</v>
      </c>
      <c r="C15" s="4" t="s">
        <v>2</v>
      </c>
      <c r="D15" s="4" t="s">
        <v>3</v>
      </c>
      <c r="E15" s="5">
        <v>38111</v>
      </c>
      <c r="F15" s="5">
        <v>5</v>
      </c>
      <c r="G15" s="5">
        <v>3</v>
      </c>
      <c r="H15" s="5">
        <v>0</v>
      </c>
      <c r="I15" s="5">
        <v>3</v>
      </c>
      <c r="J15" s="5">
        <v>2</v>
      </c>
      <c r="K15" s="2">
        <f t="shared" si="0"/>
        <v>13</v>
      </c>
      <c r="L15" s="52" t="s">
        <v>1104</v>
      </c>
      <c r="M15" s="15"/>
      <c r="N15" s="15"/>
      <c r="O15" s="15"/>
      <c r="P15" s="15"/>
      <c r="Q15" s="15"/>
    </row>
    <row r="16" spans="1:17" ht="14.25">
      <c r="A16" s="31" t="s">
        <v>864</v>
      </c>
      <c r="B16" s="6" t="s">
        <v>865</v>
      </c>
      <c r="C16" s="6" t="s">
        <v>58</v>
      </c>
      <c r="D16" s="6" t="s">
        <v>866</v>
      </c>
      <c r="E16" s="6" t="s">
        <v>867</v>
      </c>
      <c r="F16" s="6">
        <v>0</v>
      </c>
      <c r="G16" s="33">
        <v>1</v>
      </c>
      <c r="H16" s="33">
        <v>1</v>
      </c>
      <c r="I16" s="33">
        <v>6</v>
      </c>
      <c r="J16" s="33">
        <v>1.5</v>
      </c>
      <c r="K16" s="2">
        <f t="shared" si="0"/>
        <v>9.5</v>
      </c>
      <c r="L16" s="52" t="s">
        <v>1104</v>
      </c>
      <c r="M16" s="15"/>
      <c r="N16" s="15"/>
      <c r="O16" s="15"/>
      <c r="P16" s="15"/>
      <c r="Q16" s="15"/>
    </row>
    <row r="17" spans="1:17" ht="14.25">
      <c r="A17" s="4" t="s">
        <v>551</v>
      </c>
      <c r="B17" s="4" t="s">
        <v>552</v>
      </c>
      <c r="C17" s="4" t="s">
        <v>514</v>
      </c>
      <c r="D17" s="4" t="s">
        <v>553</v>
      </c>
      <c r="E17" s="29" t="s">
        <v>554</v>
      </c>
      <c r="F17" s="4">
        <v>2</v>
      </c>
      <c r="G17" s="4">
        <v>6</v>
      </c>
      <c r="H17" s="4">
        <v>7</v>
      </c>
      <c r="I17" s="4">
        <v>4</v>
      </c>
      <c r="J17" s="4">
        <v>0</v>
      </c>
      <c r="K17" s="2">
        <f t="shared" si="0"/>
        <v>19</v>
      </c>
      <c r="L17" s="51" t="s">
        <v>1103</v>
      </c>
      <c r="M17" s="64"/>
      <c r="N17" s="15"/>
      <c r="O17" s="15"/>
      <c r="P17" s="15"/>
      <c r="Q17" s="15"/>
    </row>
    <row r="18" spans="1:17" ht="14.25">
      <c r="A18" s="31" t="s">
        <v>868</v>
      </c>
      <c r="B18" s="6" t="s">
        <v>869</v>
      </c>
      <c r="C18" s="6" t="s">
        <v>58</v>
      </c>
      <c r="D18" s="6" t="s">
        <v>866</v>
      </c>
      <c r="E18" s="6" t="s">
        <v>870</v>
      </c>
      <c r="F18" s="6">
        <v>1</v>
      </c>
      <c r="G18" s="33">
        <v>0.5</v>
      </c>
      <c r="H18" s="33">
        <v>4.5</v>
      </c>
      <c r="I18" s="33">
        <v>8.5</v>
      </c>
      <c r="J18" s="33">
        <v>2</v>
      </c>
      <c r="K18" s="2">
        <f t="shared" si="0"/>
        <v>16.5</v>
      </c>
      <c r="L18" s="51" t="s">
        <v>1103</v>
      </c>
      <c r="M18" s="64"/>
      <c r="N18" s="15"/>
      <c r="O18" s="15"/>
      <c r="P18" s="15"/>
      <c r="Q18" s="15"/>
    </row>
    <row r="19" spans="1:17" ht="14.25">
      <c r="A19" s="4" t="s">
        <v>664</v>
      </c>
      <c r="B19" s="28" t="s">
        <v>654</v>
      </c>
      <c r="C19" s="4" t="s">
        <v>514</v>
      </c>
      <c r="D19" s="4" t="s">
        <v>515</v>
      </c>
      <c r="E19" s="28" t="s">
        <v>665</v>
      </c>
      <c r="F19" s="4">
        <v>1</v>
      </c>
      <c r="G19" s="4">
        <v>0</v>
      </c>
      <c r="H19" s="4">
        <v>2.5</v>
      </c>
      <c r="I19" s="4">
        <v>1</v>
      </c>
      <c r="J19" s="4">
        <v>0</v>
      </c>
      <c r="K19" s="2">
        <f t="shared" si="0"/>
        <v>4.5</v>
      </c>
      <c r="L19" s="52" t="s">
        <v>1104</v>
      </c>
      <c r="M19" s="15"/>
      <c r="N19" s="15"/>
      <c r="O19" s="15"/>
      <c r="P19" s="15"/>
      <c r="Q19" s="15"/>
    </row>
    <row r="20" spans="1:17" ht="14.25">
      <c r="A20" s="5" t="s">
        <v>78</v>
      </c>
      <c r="B20" s="5" t="s">
        <v>79</v>
      </c>
      <c r="C20" s="5" t="s">
        <v>69</v>
      </c>
      <c r="D20" s="5" t="s">
        <v>70</v>
      </c>
      <c r="E20" s="5">
        <v>1112</v>
      </c>
      <c r="F20" s="5">
        <v>6</v>
      </c>
      <c r="G20" s="5">
        <v>4</v>
      </c>
      <c r="H20" s="5">
        <v>4</v>
      </c>
      <c r="I20" s="5">
        <v>4</v>
      </c>
      <c r="J20" s="5">
        <v>6</v>
      </c>
      <c r="K20" s="2">
        <f t="shared" si="0"/>
        <v>24</v>
      </c>
      <c r="L20" s="51" t="s">
        <v>1103</v>
      </c>
      <c r="M20" s="64"/>
      <c r="N20" s="15"/>
      <c r="O20" s="15"/>
      <c r="P20" s="15"/>
      <c r="Q20" s="15"/>
    </row>
    <row r="21" spans="1:17" ht="14.25">
      <c r="A21" s="4" t="s">
        <v>561</v>
      </c>
      <c r="B21" s="4" t="s">
        <v>513</v>
      </c>
      <c r="C21" s="4" t="s">
        <v>514</v>
      </c>
      <c r="D21" s="4" t="s">
        <v>515</v>
      </c>
      <c r="E21" s="29" t="s">
        <v>562</v>
      </c>
      <c r="F21" s="4">
        <v>4</v>
      </c>
      <c r="G21" s="4">
        <v>5</v>
      </c>
      <c r="H21" s="4">
        <v>3</v>
      </c>
      <c r="I21" s="4">
        <v>4</v>
      </c>
      <c r="J21" s="4">
        <v>0</v>
      </c>
      <c r="K21" s="2">
        <f t="shared" si="0"/>
        <v>16</v>
      </c>
      <c r="L21" s="51" t="s">
        <v>1103</v>
      </c>
      <c r="M21" s="64"/>
      <c r="N21" s="15"/>
      <c r="O21" s="15"/>
      <c r="P21" s="15"/>
      <c r="Q21" s="15"/>
    </row>
    <row r="22" spans="1:17" ht="14.25">
      <c r="A22" s="53" t="s">
        <v>369</v>
      </c>
      <c r="B22" s="53" t="s">
        <v>370</v>
      </c>
      <c r="C22" s="53" t="s">
        <v>371</v>
      </c>
      <c r="D22" s="53" t="s">
        <v>372</v>
      </c>
      <c r="E22" s="54" t="s">
        <v>373</v>
      </c>
      <c r="F22" s="54">
        <v>5</v>
      </c>
      <c r="G22" s="54">
        <v>1</v>
      </c>
      <c r="H22" s="54">
        <v>4.5</v>
      </c>
      <c r="I22" s="54">
        <v>5.5</v>
      </c>
      <c r="J22" s="54">
        <v>0</v>
      </c>
      <c r="K22" s="55">
        <f t="shared" si="0"/>
        <v>16</v>
      </c>
      <c r="L22" s="51" t="s">
        <v>1103</v>
      </c>
      <c r="M22" s="64"/>
      <c r="N22" s="15"/>
      <c r="O22" s="15"/>
      <c r="P22" s="15"/>
      <c r="Q22" s="15"/>
    </row>
    <row r="23" spans="1:17" ht="14.25">
      <c r="A23" s="4" t="s">
        <v>521</v>
      </c>
      <c r="B23" s="4" t="s">
        <v>513</v>
      </c>
      <c r="C23" s="4" t="s">
        <v>514</v>
      </c>
      <c r="D23" s="4" t="s">
        <v>515</v>
      </c>
      <c r="E23" s="28" t="s">
        <v>522</v>
      </c>
      <c r="F23" s="4">
        <v>9</v>
      </c>
      <c r="G23" s="4">
        <v>4</v>
      </c>
      <c r="H23" s="4">
        <v>8</v>
      </c>
      <c r="I23" s="4">
        <v>4</v>
      </c>
      <c r="J23" s="4">
        <v>5</v>
      </c>
      <c r="K23" s="2">
        <f t="shared" si="0"/>
        <v>30</v>
      </c>
      <c r="L23" s="51" t="s">
        <v>1103</v>
      </c>
      <c r="M23" s="15"/>
      <c r="N23" s="15"/>
      <c r="O23" s="15"/>
      <c r="P23" s="15"/>
      <c r="Q23" s="15"/>
    </row>
    <row r="24" spans="1:17" ht="14.25">
      <c r="A24" s="4" t="s">
        <v>547</v>
      </c>
      <c r="B24" s="4" t="s">
        <v>513</v>
      </c>
      <c r="C24" s="4" t="s">
        <v>514</v>
      </c>
      <c r="D24" s="4" t="s">
        <v>515</v>
      </c>
      <c r="E24" s="28" t="s">
        <v>548</v>
      </c>
      <c r="F24" s="4">
        <v>4</v>
      </c>
      <c r="G24" s="4">
        <v>4</v>
      </c>
      <c r="H24" s="4">
        <v>6.5</v>
      </c>
      <c r="I24" s="4">
        <v>6</v>
      </c>
      <c r="J24" s="4">
        <v>1</v>
      </c>
      <c r="K24" s="2">
        <f t="shared" si="0"/>
        <v>21.5</v>
      </c>
      <c r="L24" s="51" t="s">
        <v>1103</v>
      </c>
      <c r="M24" s="64"/>
      <c r="N24" s="15"/>
      <c r="O24" s="15"/>
      <c r="P24" s="15"/>
      <c r="Q24" s="15"/>
    </row>
    <row r="25" spans="1:17" ht="14.25">
      <c r="A25" s="4" t="s">
        <v>668</v>
      </c>
      <c r="B25" s="4" t="s">
        <v>513</v>
      </c>
      <c r="C25" s="4" t="s">
        <v>514</v>
      </c>
      <c r="D25" s="4" t="s">
        <v>515</v>
      </c>
      <c r="E25" s="28" t="s">
        <v>669</v>
      </c>
      <c r="F25" s="4">
        <v>1</v>
      </c>
      <c r="G25" s="4">
        <v>0</v>
      </c>
      <c r="H25" s="4">
        <v>2</v>
      </c>
      <c r="I25" s="4">
        <v>0</v>
      </c>
      <c r="J25" s="4">
        <v>0</v>
      </c>
      <c r="K25" s="2">
        <f t="shared" si="0"/>
        <v>3</v>
      </c>
      <c r="L25" s="52" t="s">
        <v>1104</v>
      </c>
      <c r="M25" s="15"/>
      <c r="N25" s="15"/>
      <c r="O25" s="15"/>
      <c r="P25" s="15"/>
      <c r="Q25" s="15"/>
    </row>
    <row r="26" spans="1:17" ht="14.25">
      <c r="A26" s="4" t="s">
        <v>585</v>
      </c>
      <c r="B26" s="4" t="s">
        <v>513</v>
      </c>
      <c r="C26" s="4" t="s">
        <v>514</v>
      </c>
      <c r="D26" s="4" t="s">
        <v>515</v>
      </c>
      <c r="E26" s="29" t="s">
        <v>586</v>
      </c>
      <c r="F26" s="4">
        <v>0</v>
      </c>
      <c r="G26" s="4">
        <v>5</v>
      </c>
      <c r="H26" s="4">
        <v>3</v>
      </c>
      <c r="I26" s="4">
        <v>3</v>
      </c>
      <c r="J26" s="4">
        <v>0</v>
      </c>
      <c r="K26" s="2">
        <f t="shared" si="0"/>
        <v>11</v>
      </c>
      <c r="L26" s="52" t="s">
        <v>1104</v>
      </c>
      <c r="M26" s="15"/>
      <c r="N26" s="15"/>
      <c r="O26" s="15"/>
      <c r="P26" s="15"/>
      <c r="Q26" s="15"/>
    </row>
    <row r="27" spans="1:17" ht="14.25">
      <c r="A27" s="4" t="s">
        <v>603</v>
      </c>
      <c r="B27" s="4" t="s">
        <v>513</v>
      </c>
      <c r="C27" s="4" t="s">
        <v>514</v>
      </c>
      <c r="D27" s="4" t="s">
        <v>515</v>
      </c>
      <c r="E27" s="29" t="s">
        <v>604</v>
      </c>
      <c r="F27" s="4">
        <v>1</v>
      </c>
      <c r="G27" s="4">
        <v>3</v>
      </c>
      <c r="H27" s="4">
        <v>1</v>
      </c>
      <c r="I27" s="4">
        <v>3</v>
      </c>
      <c r="J27" s="4">
        <v>1</v>
      </c>
      <c r="K27" s="2">
        <f t="shared" si="0"/>
        <v>9</v>
      </c>
      <c r="L27" s="52" t="s">
        <v>1104</v>
      </c>
      <c r="M27" s="15"/>
      <c r="N27" s="15"/>
      <c r="O27" s="15"/>
      <c r="P27" s="15"/>
      <c r="Q27" s="15"/>
    </row>
    <row r="28" spans="1:17" ht="14.25">
      <c r="A28" s="5" t="s">
        <v>183</v>
      </c>
      <c r="B28" s="5" t="s">
        <v>164</v>
      </c>
      <c r="C28" s="2" t="s">
        <v>140</v>
      </c>
      <c r="D28" s="2" t="s">
        <v>140</v>
      </c>
      <c r="E28" s="8" t="s">
        <v>184</v>
      </c>
      <c r="F28" s="8">
        <v>3</v>
      </c>
      <c r="G28" s="8">
        <v>3</v>
      </c>
      <c r="H28" s="8">
        <v>2</v>
      </c>
      <c r="I28" s="8">
        <v>3.5</v>
      </c>
      <c r="J28" s="8">
        <v>0.5</v>
      </c>
      <c r="K28" s="2">
        <f t="shared" si="0"/>
        <v>12</v>
      </c>
      <c r="L28" s="52" t="s">
        <v>1104</v>
      </c>
      <c r="M28" s="15"/>
      <c r="N28" s="15"/>
      <c r="O28" s="15"/>
      <c r="P28" s="15"/>
      <c r="Q28" s="15"/>
    </row>
    <row r="29" spans="1:17" ht="14.25">
      <c r="A29" s="31" t="s">
        <v>871</v>
      </c>
      <c r="B29" s="6" t="s">
        <v>872</v>
      </c>
      <c r="C29" s="6" t="s">
        <v>58</v>
      </c>
      <c r="D29" s="6" t="s">
        <v>873</v>
      </c>
      <c r="E29" s="6" t="s">
        <v>874</v>
      </c>
      <c r="F29" s="6">
        <v>7</v>
      </c>
      <c r="G29" s="33">
        <v>0.5</v>
      </c>
      <c r="H29" s="33">
        <v>3</v>
      </c>
      <c r="I29" s="33">
        <v>2</v>
      </c>
      <c r="J29" s="33">
        <v>0</v>
      </c>
      <c r="K29" s="2">
        <f t="shared" si="0"/>
        <v>12.5</v>
      </c>
      <c r="L29" s="52" t="s">
        <v>1104</v>
      </c>
      <c r="M29" s="15"/>
      <c r="N29" s="15"/>
      <c r="O29" s="15"/>
      <c r="P29" s="15"/>
      <c r="Q29" s="15"/>
    </row>
    <row r="30" spans="1:17" ht="14.25">
      <c r="A30" s="5" t="s">
        <v>130</v>
      </c>
      <c r="B30" s="5" t="s">
        <v>109</v>
      </c>
      <c r="C30" s="5" t="s">
        <v>88</v>
      </c>
      <c r="D30" s="5" t="s">
        <v>89</v>
      </c>
      <c r="E30" s="5" t="s">
        <v>131</v>
      </c>
      <c r="F30" s="5">
        <v>1</v>
      </c>
      <c r="G30" s="5">
        <v>0</v>
      </c>
      <c r="H30" s="5">
        <v>2</v>
      </c>
      <c r="I30" s="5">
        <v>5.5</v>
      </c>
      <c r="J30" s="5">
        <v>0</v>
      </c>
      <c r="K30" s="2">
        <f t="shared" si="0"/>
        <v>8.5</v>
      </c>
      <c r="L30" s="52" t="s">
        <v>1104</v>
      </c>
      <c r="M30" s="15"/>
      <c r="N30" s="15"/>
      <c r="O30" s="15"/>
      <c r="P30" s="15"/>
      <c r="Q30" s="15"/>
    </row>
    <row r="31" spans="1:17" ht="14.25">
      <c r="A31" s="5" t="s">
        <v>155</v>
      </c>
      <c r="B31" s="5" t="s">
        <v>156</v>
      </c>
      <c r="C31" s="2" t="s">
        <v>144</v>
      </c>
      <c r="D31" s="2" t="s">
        <v>157</v>
      </c>
      <c r="E31" s="8" t="s">
        <v>158</v>
      </c>
      <c r="F31" s="8">
        <v>8</v>
      </c>
      <c r="G31" s="8">
        <v>3</v>
      </c>
      <c r="H31" s="8">
        <v>6.5</v>
      </c>
      <c r="I31" s="8">
        <v>4</v>
      </c>
      <c r="J31" s="8">
        <v>6</v>
      </c>
      <c r="K31" s="2">
        <f t="shared" si="0"/>
        <v>27.5</v>
      </c>
      <c r="L31" s="51" t="s">
        <v>1103</v>
      </c>
      <c r="M31" s="64"/>
      <c r="N31" s="15"/>
      <c r="O31" s="15"/>
      <c r="P31" s="15"/>
      <c r="Q31" s="15"/>
    </row>
    <row r="32" spans="1:17" ht="14.25">
      <c r="A32" s="31" t="s">
        <v>875</v>
      </c>
      <c r="B32" s="6" t="s">
        <v>876</v>
      </c>
      <c r="C32" s="6" t="s">
        <v>58</v>
      </c>
      <c r="D32" s="6" t="s">
        <v>873</v>
      </c>
      <c r="E32" s="6" t="s">
        <v>877</v>
      </c>
      <c r="F32" s="6">
        <v>5.5</v>
      </c>
      <c r="G32" s="33">
        <v>2.5</v>
      </c>
      <c r="H32" s="33">
        <v>2</v>
      </c>
      <c r="I32" s="33">
        <v>4</v>
      </c>
      <c r="J32" s="33">
        <v>2</v>
      </c>
      <c r="K32" s="2">
        <f t="shared" si="0"/>
        <v>16</v>
      </c>
      <c r="L32" s="51" t="s">
        <v>1103</v>
      </c>
      <c r="M32" s="64"/>
      <c r="N32" s="15"/>
      <c r="O32" s="15"/>
      <c r="P32" s="15"/>
      <c r="Q32" s="15"/>
    </row>
    <row r="33" spans="1:17" ht="14.25">
      <c r="A33" s="4" t="s">
        <v>4</v>
      </c>
      <c r="B33" s="4" t="s">
        <v>1</v>
      </c>
      <c r="C33" s="4" t="s">
        <v>2</v>
      </c>
      <c r="D33" s="4" t="s">
        <v>3</v>
      </c>
      <c r="E33" s="5">
        <v>38112</v>
      </c>
      <c r="F33" s="4">
        <v>4</v>
      </c>
      <c r="G33" s="4">
        <v>0</v>
      </c>
      <c r="H33" s="4">
        <v>4</v>
      </c>
      <c r="I33" s="4">
        <v>5</v>
      </c>
      <c r="J33" s="4">
        <v>4</v>
      </c>
      <c r="K33" s="2">
        <f t="shared" si="0"/>
        <v>17</v>
      </c>
      <c r="L33" s="51" t="s">
        <v>1103</v>
      </c>
      <c r="M33" s="15"/>
      <c r="N33" s="15"/>
      <c r="O33" s="15"/>
      <c r="P33" s="15"/>
      <c r="Q33" s="15"/>
    </row>
    <row r="34" spans="1:17" ht="14.25">
      <c r="A34" s="31" t="s">
        <v>878</v>
      </c>
      <c r="B34" s="6" t="s">
        <v>879</v>
      </c>
      <c r="C34" s="6" t="s">
        <v>58</v>
      </c>
      <c r="D34" s="6" t="s">
        <v>866</v>
      </c>
      <c r="E34" s="6" t="s">
        <v>880</v>
      </c>
      <c r="F34" s="6">
        <v>0</v>
      </c>
      <c r="G34" s="33">
        <v>0</v>
      </c>
      <c r="H34" s="33">
        <v>2</v>
      </c>
      <c r="I34" s="33">
        <v>4</v>
      </c>
      <c r="J34" s="33">
        <v>1.5</v>
      </c>
      <c r="K34" s="2">
        <f t="shared" si="0"/>
        <v>7.5</v>
      </c>
      <c r="L34" s="52" t="s">
        <v>1104</v>
      </c>
      <c r="M34" s="15"/>
      <c r="N34" s="15"/>
      <c r="O34" s="15"/>
      <c r="P34" s="15"/>
      <c r="Q34" s="15"/>
    </row>
    <row r="35" spans="1:17" ht="14.25">
      <c r="A35" s="4" t="s">
        <v>171</v>
      </c>
      <c r="B35" s="5" t="s">
        <v>172</v>
      </c>
      <c r="C35" s="2" t="s">
        <v>144</v>
      </c>
      <c r="D35" s="2" t="s">
        <v>173</v>
      </c>
      <c r="E35" s="8" t="s">
        <v>174</v>
      </c>
      <c r="F35" s="8">
        <v>4</v>
      </c>
      <c r="G35" s="8">
        <v>2</v>
      </c>
      <c r="H35" s="8">
        <v>4</v>
      </c>
      <c r="I35" s="8">
        <v>3.5</v>
      </c>
      <c r="J35" s="8">
        <v>3.5</v>
      </c>
      <c r="K35" s="2">
        <f t="shared" si="0"/>
        <v>17</v>
      </c>
      <c r="L35" s="51" t="s">
        <v>1103</v>
      </c>
      <c r="M35" s="15"/>
      <c r="N35" s="15"/>
      <c r="O35" s="15"/>
      <c r="P35" s="15"/>
      <c r="Q35" s="15"/>
    </row>
    <row r="36" spans="1:17" ht="14.25">
      <c r="A36" s="6" t="s">
        <v>374</v>
      </c>
      <c r="B36" s="6" t="s">
        <v>375</v>
      </c>
      <c r="C36" s="6" t="s">
        <v>371</v>
      </c>
      <c r="D36" s="6" t="s">
        <v>376</v>
      </c>
      <c r="E36" s="5" t="s">
        <v>377</v>
      </c>
      <c r="F36" s="5">
        <v>0</v>
      </c>
      <c r="G36" s="5">
        <v>1</v>
      </c>
      <c r="H36" s="5">
        <v>2</v>
      </c>
      <c r="I36" s="5">
        <v>1</v>
      </c>
      <c r="J36" s="5">
        <v>0</v>
      </c>
      <c r="K36" s="2">
        <f t="shared" si="0"/>
        <v>4</v>
      </c>
      <c r="L36" s="52" t="s">
        <v>1104</v>
      </c>
      <c r="M36" s="15"/>
      <c r="N36" s="15"/>
      <c r="O36" s="15"/>
      <c r="P36" s="15"/>
      <c r="Q36" s="15"/>
    </row>
    <row r="37" spans="1:17" ht="14.25">
      <c r="A37" s="31" t="s">
        <v>881</v>
      </c>
      <c r="B37" s="6" t="s">
        <v>882</v>
      </c>
      <c r="C37" s="6" t="s">
        <v>861</v>
      </c>
      <c r="D37" s="6" t="s">
        <v>862</v>
      </c>
      <c r="E37" s="6" t="s">
        <v>883</v>
      </c>
      <c r="F37" s="6">
        <v>0</v>
      </c>
      <c r="G37" s="33">
        <v>0</v>
      </c>
      <c r="H37" s="33">
        <v>2.5</v>
      </c>
      <c r="I37" s="33">
        <v>6.5</v>
      </c>
      <c r="J37" s="33">
        <v>2.5</v>
      </c>
      <c r="K37" s="2">
        <f t="shared" si="0"/>
        <v>11.5</v>
      </c>
      <c r="L37" s="52" t="s">
        <v>1104</v>
      </c>
      <c r="M37" s="15"/>
      <c r="N37" s="15"/>
      <c r="O37" s="15"/>
      <c r="P37" s="15"/>
      <c r="Q37" s="15"/>
    </row>
    <row r="38" spans="1:17" ht="14.25">
      <c r="A38" s="31" t="s">
        <v>884</v>
      </c>
      <c r="B38" s="6" t="s">
        <v>885</v>
      </c>
      <c r="C38" s="6" t="s">
        <v>58</v>
      </c>
      <c r="D38" s="6" t="s">
        <v>886</v>
      </c>
      <c r="E38" s="6" t="s">
        <v>887</v>
      </c>
      <c r="F38" s="6">
        <v>0</v>
      </c>
      <c r="G38" s="33">
        <v>0</v>
      </c>
      <c r="H38" s="33">
        <v>2</v>
      </c>
      <c r="I38" s="33">
        <v>2</v>
      </c>
      <c r="J38" s="33">
        <v>0</v>
      </c>
      <c r="K38" s="2">
        <f t="shared" si="0"/>
        <v>4</v>
      </c>
      <c r="L38" s="52" t="s">
        <v>1104</v>
      </c>
      <c r="M38" s="15"/>
      <c r="N38" s="15"/>
      <c r="O38" s="15"/>
      <c r="P38" s="15"/>
      <c r="Q38" s="15"/>
    </row>
    <row r="39" spans="1:17" ht="14.25">
      <c r="A39" s="5" t="s">
        <v>649</v>
      </c>
      <c r="B39" s="4" t="s">
        <v>513</v>
      </c>
      <c r="C39" s="4" t="s">
        <v>514</v>
      </c>
      <c r="D39" s="4" t="s">
        <v>515</v>
      </c>
      <c r="E39" s="28" t="s">
        <v>650</v>
      </c>
      <c r="F39" s="5">
        <v>1</v>
      </c>
      <c r="G39" s="5">
        <v>0</v>
      </c>
      <c r="H39" s="5">
        <v>2</v>
      </c>
      <c r="I39" s="5">
        <v>3</v>
      </c>
      <c r="J39" s="5">
        <v>0</v>
      </c>
      <c r="K39" s="2">
        <f t="shared" si="0"/>
        <v>6</v>
      </c>
      <c r="L39" s="52" t="s">
        <v>1104</v>
      </c>
      <c r="M39" s="15"/>
      <c r="N39" s="15"/>
      <c r="O39" s="15"/>
      <c r="P39" s="15"/>
      <c r="Q39" s="15"/>
    </row>
    <row r="40" spans="1:17" ht="14.25">
      <c r="A40" s="31" t="s">
        <v>888</v>
      </c>
      <c r="B40" s="6" t="s">
        <v>889</v>
      </c>
      <c r="C40" s="6" t="s">
        <v>58</v>
      </c>
      <c r="D40" s="6" t="s">
        <v>873</v>
      </c>
      <c r="E40" s="6" t="s">
        <v>890</v>
      </c>
      <c r="F40" s="6">
        <v>0</v>
      </c>
      <c r="G40" s="33">
        <v>0</v>
      </c>
      <c r="H40" s="33">
        <v>0</v>
      </c>
      <c r="I40" s="33">
        <v>1</v>
      </c>
      <c r="J40" s="33">
        <v>0</v>
      </c>
      <c r="K40" s="2">
        <f t="shared" si="0"/>
        <v>1</v>
      </c>
      <c r="L40" s="52" t="s">
        <v>1104</v>
      </c>
      <c r="M40" s="15"/>
      <c r="N40" s="15"/>
      <c r="O40" s="15"/>
      <c r="P40" s="15"/>
      <c r="Q40" s="15"/>
    </row>
    <row r="41" spans="1:17" ht="14.25">
      <c r="A41" s="4" t="s">
        <v>593</v>
      </c>
      <c r="B41" s="4" t="s">
        <v>513</v>
      </c>
      <c r="C41" s="4" t="s">
        <v>514</v>
      </c>
      <c r="D41" s="4" t="s">
        <v>515</v>
      </c>
      <c r="E41" s="29" t="s">
        <v>594</v>
      </c>
      <c r="F41" s="4">
        <v>2</v>
      </c>
      <c r="G41" s="4">
        <v>4.5</v>
      </c>
      <c r="H41" s="4">
        <v>2</v>
      </c>
      <c r="I41" s="4">
        <v>2</v>
      </c>
      <c r="J41" s="4">
        <v>0</v>
      </c>
      <c r="K41" s="2">
        <f t="shared" si="0"/>
        <v>10.5</v>
      </c>
      <c r="L41" s="52" t="s">
        <v>1104</v>
      </c>
      <c r="M41" s="15"/>
      <c r="N41" s="15"/>
      <c r="O41" s="15"/>
      <c r="P41" s="15"/>
      <c r="Q41" s="15"/>
    </row>
    <row r="42" spans="1:17" ht="14.25">
      <c r="A42" s="4" t="s">
        <v>5</v>
      </c>
      <c r="B42" s="4" t="s">
        <v>1</v>
      </c>
      <c r="C42" s="4" t="s">
        <v>2</v>
      </c>
      <c r="D42" s="4" t="s">
        <v>3</v>
      </c>
      <c r="E42" s="5">
        <v>38113</v>
      </c>
      <c r="F42" s="4">
        <v>6</v>
      </c>
      <c r="G42" s="4">
        <v>3</v>
      </c>
      <c r="H42" s="4">
        <v>3</v>
      </c>
      <c r="I42" s="4">
        <v>0</v>
      </c>
      <c r="J42" s="4">
        <v>1</v>
      </c>
      <c r="K42" s="2">
        <f t="shared" si="0"/>
        <v>13</v>
      </c>
      <c r="L42" s="52" t="s">
        <v>1104</v>
      </c>
      <c r="M42" s="15"/>
      <c r="N42" s="15"/>
      <c r="O42" s="15"/>
      <c r="P42" s="15"/>
      <c r="Q42" s="15"/>
    </row>
    <row r="43" spans="1:17" ht="14.25">
      <c r="A43" s="5" t="s">
        <v>177</v>
      </c>
      <c r="B43" s="5" t="s">
        <v>148</v>
      </c>
      <c r="C43" s="2" t="s">
        <v>140</v>
      </c>
      <c r="D43" s="2" t="s">
        <v>140</v>
      </c>
      <c r="E43" s="8" t="s">
        <v>178</v>
      </c>
      <c r="F43" s="8">
        <v>2</v>
      </c>
      <c r="G43" s="8">
        <v>0.5</v>
      </c>
      <c r="H43" s="8">
        <v>8</v>
      </c>
      <c r="I43" s="8">
        <v>4</v>
      </c>
      <c r="J43" s="8">
        <v>0</v>
      </c>
      <c r="K43" s="2">
        <f t="shared" si="0"/>
        <v>14.5</v>
      </c>
      <c r="L43" s="52" t="s">
        <v>1104</v>
      </c>
      <c r="M43" s="15"/>
      <c r="N43" s="15"/>
      <c r="O43" s="15"/>
      <c r="P43" s="15"/>
      <c r="Q43" s="15"/>
    </row>
    <row r="44" spans="1:17" ht="14.25">
      <c r="A44" s="4" t="s">
        <v>581</v>
      </c>
      <c r="B44" s="4" t="s">
        <v>513</v>
      </c>
      <c r="C44" s="4" t="s">
        <v>514</v>
      </c>
      <c r="D44" s="4" t="s">
        <v>515</v>
      </c>
      <c r="E44" s="29" t="s">
        <v>582</v>
      </c>
      <c r="F44" s="4">
        <v>0</v>
      </c>
      <c r="G44" s="4">
        <v>4.65</v>
      </c>
      <c r="H44" s="4">
        <v>5</v>
      </c>
      <c r="I44" s="4">
        <v>1</v>
      </c>
      <c r="J44" s="4">
        <v>1</v>
      </c>
      <c r="K44" s="2">
        <f t="shared" si="0"/>
        <v>11.65</v>
      </c>
      <c r="L44" s="52" t="s">
        <v>1104</v>
      </c>
      <c r="M44" s="15"/>
      <c r="N44" s="15"/>
      <c r="O44" s="15"/>
      <c r="P44" s="15"/>
      <c r="Q44" s="15"/>
    </row>
    <row r="45" spans="1:17" ht="14.25">
      <c r="A45" s="4" t="s">
        <v>255</v>
      </c>
      <c r="B45" s="4" t="s">
        <v>212</v>
      </c>
      <c r="C45" s="5" t="s">
        <v>213</v>
      </c>
      <c r="D45" s="5" t="s">
        <v>214</v>
      </c>
      <c r="E45" s="5" t="s">
        <v>256</v>
      </c>
      <c r="F45" s="4">
        <v>4.5</v>
      </c>
      <c r="G45" s="4">
        <v>4.5</v>
      </c>
      <c r="H45" s="4">
        <v>0</v>
      </c>
      <c r="I45" s="4">
        <v>6</v>
      </c>
      <c r="J45" s="4">
        <v>3.5</v>
      </c>
      <c r="K45" s="2">
        <f t="shared" si="0"/>
        <v>18.5</v>
      </c>
      <c r="L45" s="51" t="s">
        <v>1103</v>
      </c>
      <c r="M45" s="15"/>
      <c r="N45" s="15"/>
      <c r="O45" s="15"/>
      <c r="P45" s="15"/>
      <c r="Q45" s="15"/>
    </row>
    <row r="46" spans="1:17" ht="14.25">
      <c r="A46" s="4" t="s">
        <v>646</v>
      </c>
      <c r="B46" s="4" t="s">
        <v>647</v>
      </c>
      <c r="C46" s="4" t="s">
        <v>514</v>
      </c>
      <c r="D46" s="4" t="s">
        <v>515</v>
      </c>
      <c r="E46" s="28" t="s">
        <v>648</v>
      </c>
      <c r="F46" s="4">
        <v>1</v>
      </c>
      <c r="G46" s="4">
        <v>0</v>
      </c>
      <c r="H46" s="4">
        <v>3</v>
      </c>
      <c r="I46" s="4">
        <v>2</v>
      </c>
      <c r="J46" s="4">
        <v>0</v>
      </c>
      <c r="K46" s="2">
        <f t="shared" si="0"/>
        <v>6</v>
      </c>
      <c r="L46" s="52" t="s">
        <v>1104</v>
      </c>
      <c r="M46" s="15"/>
      <c r="N46" s="15"/>
      <c r="O46" s="15"/>
      <c r="P46" s="15"/>
      <c r="Q46" s="15"/>
    </row>
    <row r="47" spans="1:17" ht="14.25">
      <c r="A47" s="4" t="s">
        <v>615</v>
      </c>
      <c r="B47" s="4" t="s">
        <v>606</v>
      </c>
      <c r="C47" s="4" t="s">
        <v>514</v>
      </c>
      <c r="D47" s="4" t="s">
        <v>515</v>
      </c>
      <c r="E47" s="29" t="s">
        <v>616</v>
      </c>
      <c r="F47" s="4">
        <v>0</v>
      </c>
      <c r="G47" s="4">
        <v>0</v>
      </c>
      <c r="H47" s="4">
        <v>2</v>
      </c>
      <c r="I47" s="4">
        <v>5</v>
      </c>
      <c r="J47" s="4">
        <v>1.5</v>
      </c>
      <c r="K47" s="2">
        <f t="shared" si="0"/>
        <v>8.5</v>
      </c>
      <c r="L47" s="52" t="s">
        <v>1104</v>
      </c>
      <c r="M47" s="15"/>
      <c r="N47" s="15"/>
      <c r="O47" s="15"/>
      <c r="P47" s="15"/>
      <c r="Q47" s="15"/>
    </row>
    <row r="48" spans="1:17" ht="14.25">
      <c r="A48" s="4" t="s">
        <v>636</v>
      </c>
      <c r="B48" s="4" t="s">
        <v>513</v>
      </c>
      <c r="C48" s="4" t="s">
        <v>514</v>
      </c>
      <c r="D48" s="4" t="s">
        <v>515</v>
      </c>
      <c r="E48" s="28" t="s">
        <v>637</v>
      </c>
      <c r="F48" s="4">
        <v>0</v>
      </c>
      <c r="G48" s="4">
        <v>2</v>
      </c>
      <c r="H48" s="4">
        <v>2.5</v>
      </c>
      <c r="I48" s="4">
        <v>2.5</v>
      </c>
      <c r="J48" s="4">
        <v>1</v>
      </c>
      <c r="K48" s="2">
        <f t="shared" si="0"/>
        <v>8</v>
      </c>
      <c r="L48" s="52" t="s">
        <v>1104</v>
      </c>
      <c r="M48" s="15"/>
      <c r="N48" s="15"/>
      <c r="O48" s="15"/>
      <c r="P48" s="15"/>
      <c r="Q48" s="15"/>
    </row>
    <row r="49" spans="1:17" ht="14.25">
      <c r="A49" s="5" t="s">
        <v>132</v>
      </c>
      <c r="B49" s="5" t="s">
        <v>133</v>
      </c>
      <c r="C49" s="5" t="s">
        <v>88</v>
      </c>
      <c r="D49" s="5" t="s">
        <v>89</v>
      </c>
      <c r="E49" s="5" t="s">
        <v>134</v>
      </c>
      <c r="F49" s="5">
        <v>0</v>
      </c>
      <c r="G49" s="5">
        <v>0</v>
      </c>
      <c r="H49" s="5">
        <v>2</v>
      </c>
      <c r="I49" s="5">
        <v>5</v>
      </c>
      <c r="J49" s="5">
        <v>0</v>
      </c>
      <c r="K49" s="2">
        <f t="shared" si="0"/>
        <v>7</v>
      </c>
      <c r="L49" s="52" t="s">
        <v>1104</v>
      </c>
      <c r="M49" s="15"/>
      <c r="N49" s="15"/>
      <c r="O49" s="15"/>
      <c r="P49" s="15"/>
      <c r="Q49" s="15"/>
    </row>
    <row r="50" spans="1:17" ht="14.25">
      <c r="A50" s="4" t="s">
        <v>577</v>
      </c>
      <c r="B50" s="4" t="s">
        <v>513</v>
      </c>
      <c r="C50" s="4" t="s">
        <v>514</v>
      </c>
      <c r="D50" s="4" t="s">
        <v>515</v>
      </c>
      <c r="E50" s="28" t="s">
        <v>578</v>
      </c>
      <c r="F50" s="4">
        <v>3</v>
      </c>
      <c r="G50" s="4">
        <v>3</v>
      </c>
      <c r="H50" s="4">
        <v>2</v>
      </c>
      <c r="I50" s="4">
        <v>4</v>
      </c>
      <c r="J50" s="4">
        <v>1.5</v>
      </c>
      <c r="K50" s="2">
        <f t="shared" si="0"/>
        <v>13.5</v>
      </c>
      <c r="L50" s="52" t="s">
        <v>1104</v>
      </c>
      <c r="M50" s="15"/>
      <c r="N50" s="15"/>
      <c r="O50" s="15"/>
      <c r="P50" s="15"/>
      <c r="Q50" s="15"/>
    </row>
    <row r="51" spans="1:17" ht="14.25">
      <c r="A51" s="31" t="s">
        <v>891</v>
      </c>
      <c r="B51" s="6" t="s">
        <v>892</v>
      </c>
      <c r="C51" s="6" t="s">
        <v>58</v>
      </c>
      <c r="D51" s="6" t="s">
        <v>893</v>
      </c>
      <c r="E51" s="6" t="s">
        <v>894</v>
      </c>
      <c r="F51" s="6">
        <v>7</v>
      </c>
      <c r="G51" s="33">
        <v>1</v>
      </c>
      <c r="H51" s="33">
        <v>8</v>
      </c>
      <c r="I51" s="33">
        <v>6.5</v>
      </c>
      <c r="J51" s="33">
        <v>0</v>
      </c>
      <c r="K51" s="2">
        <f t="shared" si="0"/>
        <v>22.5</v>
      </c>
      <c r="L51" s="51" t="s">
        <v>1103</v>
      </c>
      <c r="M51" s="64"/>
      <c r="N51" s="15"/>
      <c r="O51" s="15"/>
      <c r="P51" s="15"/>
      <c r="Q51" s="15"/>
    </row>
    <row r="52" spans="1:17" ht="14.25">
      <c r="A52" s="4" t="s">
        <v>16</v>
      </c>
      <c r="B52" s="4" t="s">
        <v>17</v>
      </c>
      <c r="C52" s="4" t="s">
        <v>2</v>
      </c>
      <c r="D52" s="4" t="s">
        <v>3</v>
      </c>
      <c r="E52" s="4">
        <v>381115</v>
      </c>
      <c r="F52" s="4">
        <v>5</v>
      </c>
      <c r="G52" s="4">
        <v>10</v>
      </c>
      <c r="H52" s="4">
        <v>5</v>
      </c>
      <c r="I52" s="4">
        <v>3</v>
      </c>
      <c r="J52" s="4">
        <v>2</v>
      </c>
      <c r="K52" s="2">
        <f t="shared" si="0"/>
        <v>25</v>
      </c>
      <c r="L52" s="51" t="s">
        <v>1103</v>
      </c>
      <c r="M52" s="15"/>
      <c r="N52" s="15"/>
      <c r="O52" s="15"/>
      <c r="P52" s="15"/>
      <c r="Q52" s="15"/>
    </row>
    <row r="53" spans="1:17" ht="14.25">
      <c r="A53" s="31" t="s">
        <v>895</v>
      </c>
      <c r="B53" s="6" t="s">
        <v>896</v>
      </c>
      <c r="C53" s="6" t="s">
        <v>58</v>
      </c>
      <c r="D53" s="6" t="s">
        <v>866</v>
      </c>
      <c r="E53" s="6" t="s">
        <v>897</v>
      </c>
      <c r="F53" s="6">
        <v>0</v>
      </c>
      <c r="G53" s="33">
        <v>0</v>
      </c>
      <c r="H53" s="33">
        <v>2</v>
      </c>
      <c r="I53" s="33">
        <v>4</v>
      </c>
      <c r="J53" s="33">
        <v>1.5</v>
      </c>
      <c r="K53" s="2">
        <f t="shared" si="0"/>
        <v>7.5</v>
      </c>
      <c r="L53" s="52" t="s">
        <v>1104</v>
      </c>
      <c r="M53" s="15"/>
      <c r="N53" s="15"/>
      <c r="O53" s="15"/>
      <c r="P53" s="15"/>
      <c r="Q53" s="15"/>
    </row>
    <row r="54" spans="1:17" ht="14.25">
      <c r="A54" s="4" t="s">
        <v>449</v>
      </c>
      <c r="B54" s="5" t="s">
        <v>450</v>
      </c>
      <c r="C54" s="6" t="s">
        <v>446</v>
      </c>
      <c r="D54" s="5" t="s">
        <v>447</v>
      </c>
      <c r="E54" s="5" t="s">
        <v>451</v>
      </c>
      <c r="F54" s="5">
        <v>2</v>
      </c>
      <c r="G54" s="5">
        <v>6</v>
      </c>
      <c r="H54" s="5">
        <v>6</v>
      </c>
      <c r="I54" s="5">
        <v>2</v>
      </c>
      <c r="J54" s="5">
        <v>0</v>
      </c>
      <c r="K54" s="2">
        <f t="shared" si="0"/>
        <v>16</v>
      </c>
      <c r="L54" s="51" t="s">
        <v>1103</v>
      </c>
      <c r="M54" s="15"/>
      <c r="N54" s="15"/>
      <c r="O54" s="15"/>
      <c r="P54" s="15"/>
      <c r="Q54" s="15"/>
    </row>
    <row r="55" spans="1:17" ht="14.25">
      <c r="A55" s="4" t="s">
        <v>525</v>
      </c>
      <c r="B55" s="4" t="s">
        <v>526</v>
      </c>
      <c r="C55" s="4" t="s">
        <v>514</v>
      </c>
      <c r="D55" s="4" t="s">
        <v>515</v>
      </c>
      <c r="E55" s="28" t="s">
        <v>527</v>
      </c>
      <c r="F55" s="4">
        <v>7</v>
      </c>
      <c r="G55" s="4">
        <v>2</v>
      </c>
      <c r="H55" s="4">
        <v>7.5</v>
      </c>
      <c r="I55" s="4">
        <v>6</v>
      </c>
      <c r="J55" s="4">
        <v>5.5</v>
      </c>
      <c r="K55" s="2">
        <f t="shared" si="0"/>
        <v>28</v>
      </c>
      <c r="L55" s="51" t="s">
        <v>1103</v>
      </c>
      <c r="M55" s="64"/>
      <c r="N55" s="15"/>
      <c r="O55" s="15"/>
      <c r="P55" s="15"/>
      <c r="Q55" s="15"/>
    </row>
    <row r="56" spans="1:17" ht="14.25">
      <c r="A56" s="4" t="s">
        <v>660</v>
      </c>
      <c r="B56" s="4" t="s">
        <v>513</v>
      </c>
      <c r="C56" s="4" t="s">
        <v>514</v>
      </c>
      <c r="D56" s="4" t="s">
        <v>515</v>
      </c>
      <c r="E56" s="28" t="s">
        <v>661</v>
      </c>
      <c r="F56" s="4">
        <v>0</v>
      </c>
      <c r="G56" s="4">
        <v>1</v>
      </c>
      <c r="H56" s="4">
        <v>2</v>
      </c>
      <c r="I56" s="4">
        <v>2</v>
      </c>
      <c r="J56" s="4">
        <v>0</v>
      </c>
      <c r="K56" s="2">
        <f t="shared" si="0"/>
        <v>5</v>
      </c>
      <c r="L56" s="52" t="s">
        <v>1104</v>
      </c>
      <c r="M56" s="15"/>
      <c r="N56" s="15"/>
      <c r="O56" s="15"/>
      <c r="P56" s="15"/>
      <c r="Q56" s="15"/>
    </row>
    <row r="57" spans="1:17" ht="14.25">
      <c r="A57" s="66" t="s">
        <v>281</v>
      </c>
      <c r="B57" s="2" t="s">
        <v>267</v>
      </c>
      <c r="C57" s="2" t="s">
        <v>268</v>
      </c>
      <c r="D57" s="2" t="s">
        <v>269</v>
      </c>
      <c r="E57" s="2" t="s">
        <v>282</v>
      </c>
      <c r="F57" s="12">
        <v>6</v>
      </c>
      <c r="G57" s="12">
        <v>4</v>
      </c>
      <c r="H57" s="12">
        <v>5</v>
      </c>
      <c r="I57" s="12">
        <v>6</v>
      </c>
      <c r="J57" s="12">
        <v>6</v>
      </c>
      <c r="K57" s="2">
        <f t="shared" si="0"/>
        <v>27</v>
      </c>
      <c r="L57" s="51" t="s">
        <v>1103</v>
      </c>
      <c r="M57" s="15"/>
      <c r="N57" s="15"/>
      <c r="O57" s="15"/>
      <c r="P57" s="15"/>
      <c r="Q57" s="15"/>
    </row>
    <row r="58" spans="1:17" ht="14.25">
      <c r="A58" s="70" t="s">
        <v>898</v>
      </c>
      <c r="B58" s="6" t="s">
        <v>899</v>
      </c>
      <c r="C58" s="6" t="s">
        <v>58</v>
      </c>
      <c r="D58" s="6" t="s">
        <v>866</v>
      </c>
      <c r="E58" s="6" t="s">
        <v>900</v>
      </c>
      <c r="F58" s="6">
        <v>8</v>
      </c>
      <c r="G58" s="33">
        <v>4</v>
      </c>
      <c r="H58" s="33">
        <v>3</v>
      </c>
      <c r="I58" s="33">
        <v>7.5</v>
      </c>
      <c r="J58" s="33">
        <v>7</v>
      </c>
      <c r="K58" s="2">
        <f t="shared" si="0"/>
        <v>29.5</v>
      </c>
      <c r="L58" s="51" t="s">
        <v>1103</v>
      </c>
      <c r="M58" s="15"/>
      <c r="N58" s="15"/>
      <c r="O58" s="15"/>
      <c r="P58" s="15"/>
      <c r="Q58" s="15"/>
    </row>
    <row r="59" spans="1:17" ht="14.25">
      <c r="A59" s="4" t="s">
        <v>519</v>
      </c>
      <c r="B59" s="4" t="s">
        <v>513</v>
      </c>
      <c r="C59" s="4" t="s">
        <v>514</v>
      </c>
      <c r="D59" s="4" t="s">
        <v>515</v>
      </c>
      <c r="E59" s="28" t="s">
        <v>520</v>
      </c>
      <c r="F59" s="4">
        <v>5</v>
      </c>
      <c r="G59" s="4">
        <v>6</v>
      </c>
      <c r="H59" s="4">
        <v>8</v>
      </c>
      <c r="I59" s="4">
        <v>7.5</v>
      </c>
      <c r="J59" s="4">
        <v>4</v>
      </c>
      <c r="K59" s="2">
        <f t="shared" si="0"/>
        <v>30.5</v>
      </c>
      <c r="L59" s="51" t="s">
        <v>1103</v>
      </c>
      <c r="M59" s="64"/>
      <c r="N59" s="15"/>
      <c r="O59" s="15"/>
      <c r="P59" s="15"/>
      <c r="Q59" s="15"/>
    </row>
    <row r="60" spans="1:17" ht="14.25">
      <c r="A60" s="6" t="s">
        <v>378</v>
      </c>
      <c r="B60" s="6" t="s">
        <v>379</v>
      </c>
      <c r="C60" s="6" t="s">
        <v>371</v>
      </c>
      <c r="D60" s="6" t="s">
        <v>372</v>
      </c>
      <c r="E60" s="5" t="s">
        <v>380</v>
      </c>
      <c r="F60" s="5">
        <v>6</v>
      </c>
      <c r="G60" s="5">
        <v>2.5</v>
      </c>
      <c r="H60" s="5">
        <v>2</v>
      </c>
      <c r="I60" s="5">
        <v>4</v>
      </c>
      <c r="J60" s="5">
        <v>5</v>
      </c>
      <c r="K60" s="2">
        <f t="shared" si="0"/>
        <v>19.5</v>
      </c>
      <c r="L60" s="51" t="s">
        <v>1103</v>
      </c>
      <c r="M60" s="64"/>
      <c r="N60" s="15"/>
      <c r="O60" s="15"/>
      <c r="P60" s="15"/>
      <c r="Q60" s="15"/>
    </row>
    <row r="61" spans="1:17" ht="14.25">
      <c r="A61" s="4" t="s">
        <v>595</v>
      </c>
      <c r="B61" s="4" t="s">
        <v>513</v>
      </c>
      <c r="C61" s="4" t="s">
        <v>514</v>
      </c>
      <c r="D61" s="4" t="s">
        <v>515</v>
      </c>
      <c r="E61" s="29" t="s">
        <v>596</v>
      </c>
      <c r="F61" s="4">
        <v>0</v>
      </c>
      <c r="G61" s="4">
        <v>4</v>
      </c>
      <c r="H61" s="4">
        <v>2.5</v>
      </c>
      <c r="I61" s="4">
        <v>3</v>
      </c>
      <c r="J61" s="4">
        <v>0</v>
      </c>
      <c r="K61" s="2">
        <f t="shared" si="0"/>
        <v>9.5</v>
      </c>
      <c r="L61" s="52" t="s">
        <v>1104</v>
      </c>
      <c r="M61" s="15"/>
      <c r="N61" s="15"/>
      <c r="O61" s="15"/>
      <c r="P61" s="15"/>
      <c r="Q61" s="15"/>
    </row>
    <row r="62" spans="1:17" ht="14.25">
      <c r="A62" s="4" t="s">
        <v>658</v>
      </c>
      <c r="B62" s="28" t="s">
        <v>654</v>
      </c>
      <c r="C62" s="4" t="s">
        <v>514</v>
      </c>
      <c r="D62" s="4" t="s">
        <v>515</v>
      </c>
      <c r="E62" s="28" t="s">
        <v>659</v>
      </c>
      <c r="F62" s="4">
        <v>0</v>
      </c>
      <c r="G62" s="4">
        <v>0</v>
      </c>
      <c r="H62" s="4">
        <v>2.5</v>
      </c>
      <c r="I62" s="4">
        <v>2.5</v>
      </c>
      <c r="J62" s="4">
        <v>0</v>
      </c>
      <c r="K62" s="2">
        <f t="shared" si="0"/>
        <v>5</v>
      </c>
      <c r="L62" s="52" t="s">
        <v>1104</v>
      </c>
      <c r="M62" s="15"/>
      <c r="N62" s="15"/>
      <c r="O62" s="15"/>
      <c r="P62" s="15"/>
      <c r="Q62" s="15"/>
    </row>
    <row r="63" spans="1:17" ht="14.25">
      <c r="A63" s="4" t="s">
        <v>610</v>
      </c>
      <c r="B63" s="4" t="s">
        <v>611</v>
      </c>
      <c r="C63" s="4" t="s">
        <v>514</v>
      </c>
      <c r="D63" s="4" t="s">
        <v>515</v>
      </c>
      <c r="E63" s="29" t="s">
        <v>612</v>
      </c>
      <c r="F63" s="4">
        <v>0</v>
      </c>
      <c r="G63" s="4">
        <v>1.5</v>
      </c>
      <c r="H63" s="4">
        <v>2</v>
      </c>
      <c r="I63" s="4">
        <v>4</v>
      </c>
      <c r="J63" s="4">
        <v>1</v>
      </c>
      <c r="K63" s="2">
        <f t="shared" si="0"/>
        <v>8.5</v>
      </c>
      <c r="L63" s="52" t="s">
        <v>1104</v>
      </c>
      <c r="M63" s="15"/>
      <c r="N63" s="15"/>
      <c r="O63" s="15"/>
      <c r="P63" s="15"/>
      <c r="Q63" s="15"/>
    </row>
    <row r="64" spans="1:17" ht="14.25">
      <c r="A64" s="5" t="s">
        <v>847</v>
      </c>
      <c r="B64" s="5" t="s">
        <v>779</v>
      </c>
      <c r="C64" s="6" t="s">
        <v>855</v>
      </c>
      <c r="D64" s="6" t="s">
        <v>856</v>
      </c>
      <c r="E64" s="30" t="s">
        <v>848</v>
      </c>
      <c r="F64" s="5">
        <v>3</v>
      </c>
      <c r="G64" s="5">
        <v>5</v>
      </c>
      <c r="H64" s="5">
        <v>5</v>
      </c>
      <c r="I64" s="5">
        <v>5</v>
      </c>
      <c r="J64" s="5">
        <v>0</v>
      </c>
      <c r="K64" s="2">
        <f t="shared" si="0"/>
        <v>18</v>
      </c>
      <c r="L64" s="51" t="s">
        <v>1103</v>
      </c>
      <c r="M64" s="64"/>
      <c r="N64" s="15"/>
      <c r="O64" s="15"/>
      <c r="P64" s="15"/>
      <c r="Q64" s="15"/>
    </row>
    <row r="65" spans="1:17" s="62" customFormat="1" ht="14.25">
      <c r="A65" s="4" t="s">
        <v>623</v>
      </c>
      <c r="B65" s="4" t="s">
        <v>513</v>
      </c>
      <c r="C65" s="4" t="s">
        <v>514</v>
      </c>
      <c r="D65" s="4" t="s">
        <v>515</v>
      </c>
      <c r="E65" s="28" t="s">
        <v>624</v>
      </c>
      <c r="F65" s="4">
        <v>1</v>
      </c>
      <c r="G65" s="4">
        <v>3</v>
      </c>
      <c r="H65" s="4">
        <v>2</v>
      </c>
      <c r="I65" s="4">
        <v>2</v>
      </c>
      <c r="J65" s="4">
        <v>0</v>
      </c>
      <c r="K65" s="2">
        <f t="shared" si="0"/>
        <v>8</v>
      </c>
      <c r="L65" s="52" t="s">
        <v>1104</v>
      </c>
      <c r="M65" s="15"/>
      <c r="N65" s="57"/>
      <c r="O65" s="57"/>
      <c r="P65" s="57"/>
      <c r="Q65" s="57"/>
    </row>
    <row r="66" spans="1:17" ht="14.25">
      <c r="A66" s="31" t="s">
        <v>901</v>
      </c>
      <c r="B66" s="6" t="s">
        <v>902</v>
      </c>
      <c r="C66" s="6" t="s">
        <v>58</v>
      </c>
      <c r="D66" s="6" t="s">
        <v>866</v>
      </c>
      <c r="E66" s="6" t="s">
        <v>903</v>
      </c>
      <c r="F66" s="6">
        <v>0</v>
      </c>
      <c r="G66" s="33">
        <v>0</v>
      </c>
      <c r="H66" s="33">
        <v>3</v>
      </c>
      <c r="I66" s="33">
        <v>3.5</v>
      </c>
      <c r="J66" s="33">
        <v>2</v>
      </c>
      <c r="K66" s="2">
        <f aca="true" t="shared" si="1" ref="K66:K128">SUM(F66:J66)</f>
        <v>8.5</v>
      </c>
      <c r="L66" s="52" t="s">
        <v>1104</v>
      </c>
      <c r="M66" s="15"/>
      <c r="N66" s="15"/>
      <c r="O66" s="15"/>
      <c r="P66" s="15"/>
      <c r="Q66" s="15"/>
    </row>
    <row r="67" spans="1:17" ht="14.25">
      <c r="A67" s="31" t="s">
        <v>904</v>
      </c>
      <c r="B67" s="6" t="s">
        <v>905</v>
      </c>
      <c r="C67" s="6" t="s">
        <v>58</v>
      </c>
      <c r="D67" s="6" t="s">
        <v>866</v>
      </c>
      <c r="E67" s="6" t="s">
        <v>906</v>
      </c>
      <c r="F67" s="6">
        <v>1</v>
      </c>
      <c r="G67" s="33">
        <v>0</v>
      </c>
      <c r="H67" s="33">
        <v>2</v>
      </c>
      <c r="I67" s="33">
        <v>1</v>
      </c>
      <c r="J67" s="33">
        <v>1</v>
      </c>
      <c r="K67" s="2">
        <f t="shared" si="1"/>
        <v>5</v>
      </c>
      <c r="L67" s="52" t="s">
        <v>1104</v>
      </c>
      <c r="M67" s="15"/>
      <c r="N67" s="15"/>
      <c r="O67" s="15"/>
      <c r="P67" s="15"/>
      <c r="Q67" s="15"/>
    </row>
    <row r="68" spans="1:17" ht="14.25">
      <c r="A68" s="5" t="s">
        <v>85</v>
      </c>
      <c r="B68" s="5" t="s">
        <v>68</v>
      </c>
      <c r="C68" s="5" t="s">
        <v>69</v>
      </c>
      <c r="D68" s="5" t="s">
        <v>70</v>
      </c>
      <c r="E68" s="5">
        <v>1101</v>
      </c>
      <c r="F68" s="5">
        <v>0</v>
      </c>
      <c r="G68" s="5">
        <v>0</v>
      </c>
      <c r="H68" s="5">
        <v>2</v>
      </c>
      <c r="I68" s="5">
        <v>3</v>
      </c>
      <c r="J68" s="5">
        <v>0</v>
      </c>
      <c r="K68" s="2">
        <f t="shared" si="1"/>
        <v>5</v>
      </c>
      <c r="L68" s="52" t="s">
        <v>1104</v>
      </c>
      <c r="M68" s="15"/>
      <c r="N68" s="15"/>
      <c r="O68" s="15"/>
      <c r="P68" s="15"/>
      <c r="Q68" s="15"/>
    </row>
    <row r="69" spans="1:17" ht="14.25">
      <c r="A69" s="6" t="s">
        <v>381</v>
      </c>
      <c r="B69" s="6" t="s">
        <v>382</v>
      </c>
      <c r="C69" s="6" t="s">
        <v>371</v>
      </c>
      <c r="D69" s="6" t="s">
        <v>383</v>
      </c>
      <c r="E69" s="5" t="s">
        <v>384</v>
      </c>
      <c r="F69" s="5">
        <v>4.5</v>
      </c>
      <c r="G69" s="5">
        <v>1</v>
      </c>
      <c r="H69" s="5">
        <v>2</v>
      </c>
      <c r="I69" s="5">
        <v>4</v>
      </c>
      <c r="J69" s="5">
        <v>0.5</v>
      </c>
      <c r="K69" s="2">
        <f t="shared" si="1"/>
        <v>12</v>
      </c>
      <c r="L69" s="52" t="s">
        <v>1104</v>
      </c>
      <c r="M69" s="15"/>
      <c r="N69" s="15"/>
      <c r="O69" s="15"/>
      <c r="P69" s="15"/>
      <c r="Q69" s="15"/>
    </row>
    <row r="70" spans="1:17" ht="14.25">
      <c r="A70" s="4" t="s">
        <v>557</v>
      </c>
      <c r="B70" s="4" t="s">
        <v>513</v>
      </c>
      <c r="C70" s="4" t="s">
        <v>514</v>
      </c>
      <c r="D70" s="4" t="s">
        <v>515</v>
      </c>
      <c r="E70" s="28" t="s">
        <v>558</v>
      </c>
      <c r="F70" s="4">
        <v>8</v>
      </c>
      <c r="G70" s="4">
        <v>3</v>
      </c>
      <c r="H70" s="4">
        <v>2.5</v>
      </c>
      <c r="I70" s="4">
        <v>2</v>
      </c>
      <c r="J70" s="4">
        <v>1</v>
      </c>
      <c r="K70" s="2">
        <f t="shared" si="1"/>
        <v>16.5</v>
      </c>
      <c r="L70" s="51" t="s">
        <v>1103</v>
      </c>
      <c r="M70" s="64"/>
      <c r="N70" s="15"/>
      <c r="O70" s="15"/>
      <c r="P70" s="15"/>
      <c r="Q70" s="15"/>
    </row>
    <row r="71" spans="1:17" ht="14.25">
      <c r="A71" s="2" t="s">
        <v>283</v>
      </c>
      <c r="B71" s="2" t="s">
        <v>267</v>
      </c>
      <c r="C71" s="2" t="s">
        <v>268</v>
      </c>
      <c r="D71" s="2" t="s">
        <v>269</v>
      </c>
      <c r="E71" s="2" t="s">
        <v>284</v>
      </c>
      <c r="F71" s="12">
        <v>4</v>
      </c>
      <c r="G71" s="12">
        <v>3</v>
      </c>
      <c r="H71" s="12">
        <v>8</v>
      </c>
      <c r="I71" s="12">
        <v>3</v>
      </c>
      <c r="J71" s="12">
        <v>1</v>
      </c>
      <c r="K71" s="2">
        <f t="shared" si="1"/>
        <v>19</v>
      </c>
      <c r="L71" s="51" t="s">
        <v>1103</v>
      </c>
      <c r="M71" s="64"/>
      <c r="N71" s="15"/>
      <c r="O71" s="15"/>
      <c r="P71" s="15"/>
      <c r="Q71" s="15"/>
    </row>
    <row r="72" spans="1:17" ht="14.25">
      <c r="A72" s="70" t="s">
        <v>907</v>
      </c>
      <c r="B72" s="6" t="s">
        <v>908</v>
      </c>
      <c r="C72" s="6" t="s">
        <v>58</v>
      </c>
      <c r="D72" s="6" t="s">
        <v>873</v>
      </c>
      <c r="E72" s="6" t="s">
        <v>909</v>
      </c>
      <c r="F72" s="6">
        <v>6.5</v>
      </c>
      <c r="G72" s="33">
        <v>0.5</v>
      </c>
      <c r="H72" s="33"/>
      <c r="I72" s="33">
        <v>3</v>
      </c>
      <c r="J72" s="33">
        <v>6</v>
      </c>
      <c r="K72" s="2">
        <f t="shared" si="1"/>
        <v>16</v>
      </c>
      <c r="L72" s="51" t="s">
        <v>1103</v>
      </c>
      <c r="M72" s="15"/>
      <c r="N72" s="15"/>
      <c r="O72" s="15"/>
      <c r="P72" s="15"/>
      <c r="Q72" s="15"/>
    </row>
    <row r="73" spans="1:17" ht="14.25">
      <c r="A73" s="31" t="s">
        <v>910</v>
      </c>
      <c r="B73" s="6" t="s">
        <v>64</v>
      </c>
      <c r="C73" s="6" t="s">
        <v>58</v>
      </c>
      <c r="D73" s="6" t="s">
        <v>866</v>
      </c>
      <c r="E73" s="6" t="s">
        <v>911</v>
      </c>
      <c r="F73" s="6">
        <v>0</v>
      </c>
      <c r="G73" s="33">
        <v>1</v>
      </c>
      <c r="H73" s="33">
        <v>2</v>
      </c>
      <c r="I73" s="33">
        <v>1</v>
      </c>
      <c r="J73" s="33">
        <v>2.5</v>
      </c>
      <c r="K73" s="2">
        <f t="shared" si="1"/>
        <v>6.5</v>
      </c>
      <c r="L73" s="52" t="s">
        <v>1104</v>
      </c>
      <c r="M73" s="15"/>
      <c r="N73" s="15"/>
      <c r="O73" s="15"/>
      <c r="P73" s="15"/>
      <c r="Q73" s="15"/>
    </row>
    <row r="74" spans="1:17" ht="14.25">
      <c r="A74" s="31" t="s">
        <v>912</v>
      </c>
      <c r="B74" s="6" t="s">
        <v>913</v>
      </c>
      <c r="C74" s="6" t="s">
        <v>58</v>
      </c>
      <c r="D74" s="6" t="s">
        <v>866</v>
      </c>
      <c r="E74" s="6" t="s">
        <v>914</v>
      </c>
      <c r="F74" s="6">
        <v>0</v>
      </c>
      <c r="G74" s="33">
        <v>0</v>
      </c>
      <c r="H74" s="33">
        <v>2</v>
      </c>
      <c r="I74" s="33">
        <v>2</v>
      </c>
      <c r="J74" s="33">
        <v>0.5</v>
      </c>
      <c r="K74" s="2">
        <f t="shared" si="1"/>
        <v>4.5</v>
      </c>
      <c r="L74" s="52" t="s">
        <v>1104</v>
      </c>
      <c r="M74" s="15"/>
      <c r="N74" s="15"/>
      <c r="O74" s="15"/>
      <c r="P74" s="15"/>
      <c r="Q74" s="15"/>
    </row>
    <row r="75" spans="1:17" ht="14.25">
      <c r="A75" s="4" t="s">
        <v>18</v>
      </c>
      <c r="B75" s="4" t="s">
        <v>19</v>
      </c>
      <c r="C75" s="4" t="s">
        <v>2</v>
      </c>
      <c r="D75" s="4" t="s">
        <v>20</v>
      </c>
      <c r="E75" s="4">
        <v>381116</v>
      </c>
      <c r="F75" s="4">
        <v>10</v>
      </c>
      <c r="G75" s="4">
        <v>5</v>
      </c>
      <c r="H75" s="4">
        <v>3</v>
      </c>
      <c r="I75" s="4">
        <v>4</v>
      </c>
      <c r="J75" s="4">
        <v>3</v>
      </c>
      <c r="K75" s="2">
        <f t="shared" si="1"/>
        <v>25</v>
      </c>
      <c r="L75" s="51" t="s">
        <v>1103</v>
      </c>
      <c r="M75" s="15"/>
      <c r="N75" s="15"/>
      <c r="O75" s="15"/>
      <c r="P75" s="15"/>
      <c r="Q75" s="15"/>
    </row>
    <row r="76" spans="1:17" ht="14.25">
      <c r="A76" s="4" t="s">
        <v>565</v>
      </c>
      <c r="B76" s="4" t="s">
        <v>513</v>
      </c>
      <c r="C76" s="4" t="s">
        <v>514</v>
      </c>
      <c r="D76" s="4" t="s">
        <v>515</v>
      </c>
      <c r="E76" s="28" t="s">
        <v>566</v>
      </c>
      <c r="F76" s="4">
        <v>0</v>
      </c>
      <c r="G76" s="4">
        <v>5</v>
      </c>
      <c r="H76" s="4">
        <v>3</v>
      </c>
      <c r="I76" s="4">
        <v>6.5</v>
      </c>
      <c r="J76" s="4">
        <v>0</v>
      </c>
      <c r="K76" s="2">
        <f t="shared" si="1"/>
        <v>14.5</v>
      </c>
      <c r="L76" s="52" t="s">
        <v>1104</v>
      </c>
      <c r="M76" s="15"/>
      <c r="N76" s="15"/>
      <c r="O76" s="15"/>
      <c r="P76" s="15"/>
      <c r="Q76" s="15"/>
    </row>
    <row r="77" spans="1:17" ht="14.25">
      <c r="A77" s="4" t="s">
        <v>567</v>
      </c>
      <c r="B77" s="4" t="s">
        <v>513</v>
      </c>
      <c r="C77" s="4" t="s">
        <v>514</v>
      </c>
      <c r="D77" s="4" t="s">
        <v>515</v>
      </c>
      <c r="E77" s="29" t="s">
        <v>568</v>
      </c>
      <c r="F77" s="4">
        <v>3.5</v>
      </c>
      <c r="G77" s="4">
        <v>5</v>
      </c>
      <c r="H77" s="4">
        <v>2</v>
      </c>
      <c r="I77" s="4">
        <v>2</v>
      </c>
      <c r="J77" s="4">
        <v>1.5</v>
      </c>
      <c r="K77" s="2">
        <f t="shared" si="1"/>
        <v>14</v>
      </c>
      <c r="L77" s="52" t="s">
        <v>1104</v>
      </c>
      <c r="M77" s="15"/>
      <c r="N77" s="15"/>
      <c r="O77" s="15"/>
      <c r="P77" s="15"/>
      <c r="Q77" s="15"/>
    </row>
    <row r="78" spans="1:17" ht="14.25">
      <c r="A78" s="2" t="s">
        <v>289</v>
      </c>
      <c r="B78" s="2" t="s">
        <v>290</v>
      </c>
      <c r="C78" s="2" t="s">
        <v>291</v>
      </c>
      <c r="D78" s="2" t="s">
        <v>292</v>
      </c>
      <c r="E78" s="2" t="s">
        <v>293</v>
      </c>
      <c r="F78" s="12">
        <v>6.5</v>
      </c>
      <c r="G78" s="12">
        <v>0</v>
      </c>
      <c r="H78" s="12">
        <v>3</v>
      </c>
      <c r="I78" s="12">
        <v>4</v>
      </c>
      <c r="J78" s="12">
        <v>0</v>
      </c>
      <c r="K78" s="2">
        <f t="shared" si="1"/>
        <v>13.5</v>
      </c>
      <c r="L78" s="52" t="s">
        <v>1104</v>
      </c>
      <c r="M78" s="15"/>
      <c r="N78" s="15"/>
      <c r="O78" s="15"/>
      <c r="P78" s="15"/>
      <c r="Q78" s="15"/>
    </row>
    <row r="79" spans="1:17" ht="14.25">
      <c r="A79" s="12" t="s">
        <v>452</v>
      </c>
      <c r="B79" s="6" t="s">
        <v>453</v>
      </c>
      <c r="C79" s="6" t="s">
        <v>446</v>
      </c>
      <c r="D79" s="5" t="s">
        <v>447</v>
      </c>
      <c r="E79" s="5" t="s">
        <v>454</v>
      </c>
      <c r="F79" s="5">
        <v>9</v>
      </c>
      <c r="G79" s="5">
        <v>2</v>
      </c>
      <c r="H79" s="5">
        <v>10</v>
      </c>
      <c r="I79" s="5">
        <v>5</v>
      </c>
      <c r="J79" s="5">
        <v>0.5</v>
      </c>
      <c r="K79" s="2">
        <f t="shared" si="1"/>
        <v>26.5</v>
      </c>
      <c r="L79" s="51" t="s">
        <v>1103</v>
      </c>
      <c r="M79" s="15"/>
      <c r="N79" s="15"/>
      <c r="O79" s="15"/>
      <c r="P79" s="15"/>
      <c r="Q79" s="15"/>
    </row>
    <row r="80" spans="1:17" ht="14.25">
      <c r="A80" s="4" t="s">
        <v>571</v>
      </c>
      <c r="B80" s="4" t="s">
        <v>513</v>
      </c>
      <c r="C80" s="4" t="s">
        <v>514</v>
      </c>
      <c r="D80" s="4" t="s">
        <v>515</v>
      </c>
      <c r="E80" s="29" t="s">
        <v>572</v>
      </c>
      <c r="F80" s="4">
        <v>1.5</v>
      </c>
      <c r="G80" s="4">
        <v>3</v>
      </c>
      <c r="H80" s="4">
        <v>5.5</v>
      </c>
      <c r="I80" s="4">
        <v>4</v>
      </c>
      <c r="J80" s="4">
        <v>0</v>
      </c>
      <c r="K80" s="2">
        <f t="shared" si="1"/>
        <v>14</v>
      </c>
      <c r="L80" s="52" t="s">
        <v>1104</v>
      </c>
      <c r="M80" s="15"/>
      <c r="N80" s="15"/>
      <c r="O80" s="15"/>
      <c r="P80" s="15"/>
      <c r="Q80" s="15"/>
    </row>
    <row r="81" spans="1:17" ht="14.25">
      <c r="A81" s="12" t="s">
        <v>455</v>
      </c>
      <c r="B81" s="6" t="s">
        <v>453</v>
      </c>
      <c r="C81" s="6" t="s">
        <v>446</v>
      </c>
      <c r="D81" s="5" t="s">
        <v>447</v>
      </c>
      <c r="E81" s="5" t="s">
        <v>456</v>
      </c>
      <c r="F81" s="5">
        <v>5</v>
      </c>
      <c r="G81" s="5">
        <v>2</v>
      </c>
      <c r="H81" s="5">
        <v>8</v>
      </c>
      <c r="I81" s="5">
        <v>5.5</v>
      </c>
      <c r="J81" s="5">
        <v>6.5</v>
      </c>
      <c r="K81" s="2">
        <f t="shared" si="1"/>
        <v>27</v>
      </c>
      <c r="L81" s="51" t="s">
        <v>1103</v>
      </c>
      <c r="M81" s="15"/>
      <c r="N81" s="15"/>
      <c r="O81" s="15"/>
      <c r="P81" s="15"/>
      <c r="Q81" s="15"/>
    </row>
    <row r="82" spans="1:17" ht="14.25">
      <c r="A82" s="31" t="s">
        <v>915</v>
      </c>
      <c r="B82" s="6" t="s">
        <v>916</v>
      </c>
      <c r="C82" s="6" t="s">
        <v>58</v>
      </c>
      <c r="D82" s="6" t="s">
        <v>917</v>
      </c>
      <c r="E82" s="6" t="s">
        <v>918</v>
      </c>
      <c r="F82" s="6">
        <v>7</v>
      </c>
      <c r="G82" s="33">
        <v>3</v>
      </c>
      <c r="H82" s="33">
        <v>3.5</v>
      </c>
      <c r="I82" s="33">
        <v>6</v>
      </c>
      <c r="J82" s="33">
        <v>2</v>
      </c>
      <c r="K82" s="2">
        <f t="shared" si="1"/>
        <v>21.5</v>
      </c>
      <c r="L82" s="51" t="s">
        <v>1103</v>
      </c>
      <c r="M82" s="15"/>
      <c r="N82" s="15"/>
      <c r="O82" s="15"/>
      <c r="P82" s="15"/>
      <c r="Q82" s="15"/>
    </row>
    <row r="83" spans="1:17" ht="14.25">
      <c r="A83" s="12" t="s">
        <v>457</v>
      </c>
      <c r="B83" s="5" t="s">
        <v>450</v>
      </c>
      <c r="C83" s="6" t="s">
        <v>446</v>
      </c>
      <c r="D83" s="5" t="s">
        <v>447</v>
      </c>
      <c r="E83" s="5" t="s">
        <v>458</v>
      </c>
      <c r="F83" s="5">
        <v>0</v>
      </c>
      <c r="G83" s="5">
        <v>3.5</v>
      </c>
      <c r="H83" s="5">
        <v>2</v>
      </c>
      <c r="I83" s="5">
        <v>1.5</v>
      </c>
      <c r="J83" s="5">
        <v>1</v>
      </c>
      <c r="K83" s="2">
        <f t="shared" si="1"/>
        <v>8</v>
      </c>
      <c r="L83" s="52" t="s">
        <v>1104</v>
      </c>
      <c r="M83" s="15"/>
      <c r="N83" s="15"/>
      <c r="O83" s="15"/>
      <c r="P83" s="15"/>
      <c r="Q83" s="15"/>
    </row>
    <row r="84" spans="1:17" s="48" customFormat="1" ht="14.25">
      <c r="A84" s="2" t="s">
        <v>273</v>
      </c>
      <c r="B84" s="2" t="s">
        <v>267</v>
      </c>
      <c r="C84" s="2" t="s">
        <v>268</v>
      </c>
      <c r="D84" s="2" t="s">
        <v>269</v>
      </c>
      <c r="E84" s="2" t="s">
        <v>274</v>
      </c>
      <c r="F84" s="12">
        <v>9</v>
      </c>
      <c r="G84" s="12">
        <v>6</v>
      </c>
      <c r="H84" s="12">
        <v>3</v>
      </c>
      <c r="I84" s="12">
        <v>9</v>
      </c>
      <c r="J84" s="12">
        <v>5</v>
      </c>
      <c r="K84" s="2">
        <f t="shared" si="1"/>
        <v>32</v>
      </c>
      <c r="L84" s="51" t="s">
        <v>1103</v>
      </c>
      <c r="M84" s="15"/>
      <c r="N84" s="47"/>
      <c r="O84" s="47"/>
      <c r="P84" s="47"/>
      <c r="Q84" s="47"/>
    </row>
    <row r="85" spans="1:17" ht="14.25">
      <c r="A85" s="31" t="s">
        <v>919</v>
      </c>
      <c r="B85" s="6" t="s">
        <v>920</v>
      </c>
      <c r="C85" s="6" t="s">
        <v>58</v>
      </c>
      <c r="D85" s="6" t="s">
        <v>866</v>
      </c>
      <c r="E85" s="6" t="s">
        <v>921</v>
      </c>
      <c r="F85" s="6">
        <v>7</v>
      </c>
      <c r="G85" s="33">
        <v>0.5</v>
      </c>
      <c r="H85" s="33">
        <v>5.5</v>
      </c>
      <c r="I85" s="33">
        <v>8</v>
      </c>
      <c r="J85" s="33">
        <v>7.5</v>
      </c>
      <c r="K85" s="2">
        <f t="shared" si="1"/>
        <v>28.5</v>
      </c>
      <c r="L85" s="51" t="s">
        <v>1103</v>
      </c>
      <c r="M85" s="15"/>
      <c r="N85" s="15"/>
      <c r="O85" s="15"/>
      <c r="P85" s="15"/>
      <c r="Q85" s="15"/>
    </row>
    <row r="86" spans="1:17" ht="14.25">
      <c r="A86" s="5" t="s">
        <v>126</v>
      </c>
      <c r="B86" s="5" t="s">
        <v>92</v>
      </c>
      <c r="C86" s="5" t="s">
        <v>88</v>
      </c>
      <c r="D86" s="5" t="s">
        <v>89</v>
      </c>
      <c r="E86" s="5" t="s">
        <v>127</v>
      </c>
      <c r="F86" s="5">
        <v>0</v>
      </c>
      <c r="G86" s="5">
        <v>2</v>
      </c>
      <c r="H86" s="5">
        <v>6.7</v>
      </c>
      <c r="I86" s="5">
        <v>3.5</v>
      </c>
      <c r="J86" s="5">
        <v>0</v>
      </c>
      <c r="K86" s="2">
        <f t="shared" si="1"/>
        <v>12.2</v>
      </c>
      <c r="L86" s="52" t="s">
        <v>1104</v>
      </c>
      <c r="M86" s="15"/>
      <c r="N86" s="15"/>
      <c r="O86" s="15"/>
      <c r="P86" s="15"/>
      <c r="Q86" s="15"/>
    </row>
    <row r="87" spans="1:17" ht="14.25">
      <c r="A87" s="4" t="s">
        <v>587</v>
      </c>
      <c r="B87" s="4" t="s">
        <v>513</v>
      </c>
      <c r="C87" s="4" t="s">
        <v>514</v>
      </c>
      <c r="D87" s="4" t="s">
        <v>515</v>
      </c>
      <c r="E87" s="29" t="s">
        <v>588</v>
      </c>
      <c r="F87" s="4">
        <v>5</v>
      </c>
      <c r="G87" s="4">
        <v>2</v>
      </c>
      <c r="H87" s="4">
        <v>2</v>
      </c>
      <c r="I87" s="4">
        <v>2</v>
      </c>
      <c r="J87" s="4">
        <v>0</v>
      </c>
      <c r="K87" s="2">
        <f t="shared" si="1"/>
        <v>11</v>
      </c>
      <c r="L87" s="52" t="s">
        <v>1104</v>
      </c>
      <c r="M87" s="15"/>
      <c r="N87" s="15"/>
      <c r="O87" s="15"/>
      <c r="P87" s="15"/>
      <c r="Q87" s="15"/>
    </row>
    <row r="88" spans="1:17" ht="14.25">
      <c r="A88" s="31" t="s">
        <v>922</v>
      </c>
      <c r="B88" s="6" t="s">
        <v>923</v>
      </c>
      <c r="C88" s="6" t="s">
        <v>105</v>
      </c>
      <c r="D88" s="6" t="s">
        <v>106</v>
      </c>
      <c r="E88" s="6" t="s">
        <v>924</v>
      </c>
      <c r="F88" s="6">
        <v>0</v>
      </c>
      <c r="G88" s="33">
        <v>0</v>
      </c>
      <c r="H88" s="33">
        <v>0</v>
      </c>
      <c r="I88" s="33">
        <v>3.5</v>
      </c>
      <c r="J88" s="33">
        <v>0</v>
      </c>
      <c r="K88" s="2">
        <f t="shared" si="1"/>
        <v>3.5</v>
      </c>
      <c r="L88" s="52" t="s">
        <v>1104</v>
      </c>
      <c r="M88" s="15"/>
      <c r="N88" s="15"/>
      <c r="O88" s="15"/>
      <c r="P88" s="15"/>
      <c r="Q88" s="15"/>
    </row>
    <row r="89" spans="1:17" ht="14.25">
      <c r="A89" s="4" t="s">
        <v>653</v>
      </c>
      <c r="B89" s="28" t="s">
        <v>654</v>
      </c>
      <c r="C89" s="4" t="s">
        <v>514</v>
      </c>
      <c r="D89" s="4" t="s">
        <v>515</v>
      </c>
      <c r="E89" s="28" t="s">
        <v>655</v>
      </c>
      <c r="F89" s="4">
        <v>0</v>
      </c>
      <c r="G89" s="4">
        <v>1</v>
      </c>
      <c r="H89" s="4">
        <v>2</v>
      </c>
      <c r="I89" s="4">
        <v>2</v>
      </c>
      <c r="J89" s="4">
        <v>0</v>
      </c>
      <c r="K89" s="2">
        <f t="shared" si="1"/>
        <v>5</v>
      </c>
      <c r="L89" s="52" t="s">
        <v>1104</v>
      </c>
      <c r="M89" s="15"/>
      <c r="N89" s="15"/>
      <c r="O89" s="15"/>
      <c r="P89" s="15"/>
      <c r="Q89" s="15"/>
    </row>
    <row r="90" spans="1:17" ht="14.25">
      <c r="A90" s="5" t="s">
        <v>621</v>
      </c>
      <c r="B90" s="4" t="s">
        <v>513</v>
      </c>
      <c r="C90" s="4" t="s">
        <v>514</v>
      </c>
      <c r="D90" s="4" t="s">
        <v>515</v>
      </c>
      <c r="E90" s="28" t="s">
        <v>622</v>
      </c>
      <c r="F90" s="5">
        <v>0</v>
      </c>
      <c r="G90" s="5">
        <v>4</v>
      </c>
      <c r="H90" s="5">
        <v>2</v>
      </c>
      <c r="I90" s="5">
        <v>2</v>
      </c>
      <c r="J90" s="5">
        <v>0</v>
      </c>
      <c r="K90" s="2">
        <f t="shared" si="1"/>
        <v>8</v>
      </c>
      <c r="L90" s="52" t="s">
        <v>1104</v>
      </c>
      <c r="M90" s="15"/>
      <c r="N90" s="15"/>
      <c r="O90" s="15"/>
      <c r="P90" s="15"/>
      <c r="Q90" s="15"/>
    </row>
    <row r="91" spans="1:17" ht="14.25">
      <c r="A91" s="4" t="s">
        <v>517</v>
      </c>
      <c r="B91" s="4" t="s">
        <v>513</v>
      </c>
      <c r="C91" s="4" t="s">
        <v>514</v>
      </c>
      <c r="D91" s="4" t="s">
        <v>515</v>
      </c>
      <c r="E91" s="28" t="s">
        <v>518</v>
      </c>
      <c r="F91" s="4">
        <v>9</v>
      </c>
      <c r="G91" s="4">
        <v>5</v>
      </c>
      <c r="H91" s="4">
        <v>8</v>
      </c>
      <c r="I91" s="4">
        <v>7</v>
      </c>
      <c r="J91" s="4">
        <v>4.5</v>
      </c>
      <c r="K91" s="2">
        <f t="shared" si="1"/>
        <v>33.5</v>
      </c>
      <c r="L91" s="51" t="s">
        <v>1103</v>
      </c>
      <c r="M91" s="15"/>
      <c r="N91" s="15"/>
      <c r="O91" s="15"/>
      <c r="P91" s="15"/>
      <c r="Q91" s="15"/>
    </row>
    <row r="92" spans="1:17" ht="14.25">
      <c r="A92" s="4" t="s">
        <v>543</v>
      </c>
      <c r="B92" s="4" t="s">
        <v>513</v>
      </c>
      <c r="C92" s="4" t="s">
        <v>514</v>
      </c>
      <c r="D92" s="4" t="s">
        <v>515</v>
      </c>
      <c r="E92" s="28" t="s">
        <v>544</v>
      </c>
      <c r="F92" s="4">
        <v>5</v>
      </c>
      <c r="G92" s="4">
        <v>6</v>
      </c>
      <c r="H92" s="4">
        <v>4</v>
      </c>
      <c r="I92" s="4">
        <v>4</v>
      </c>
      <c r="J92" s="4">
        <v>4</v>
      </c>
      <c r="K92" s="2">
        <f t="shared" si="1"/>
        <v>23</v>
      </c>
      <c r="L92" s="51" t="s">
        <v>1103</v>
      </c>
      <c r="M92" s="15"/>
      <c r="N92" s="15"/>
      <c r="O92" s="15"/>
      <c r="P92" s="15"/>
      <c r="Q92" s="15"/>
    </row>
    <row r="93" spans="1:17" ht="14.25">
      <c r="A93" s="4" t="s">
        <v>599</v>
      </c>
      <c r="B93" s="4" t="s">
        <v>513</v>
      </c>
      <c r="C93" s="4" t="s">
        <v>514</v>
      </c>
      <c r="D93" s="4" t="s">
        <v>515</v>
      </c>
      <c r="E93" s="29" t="s">
        <v>600</v>
      </c>
      <c r="F93" s="4">
        <v>0</v>
      </c>
      <c r="G93" s="4">
        <v>4</v>
      </c>
      <c r="H93" s="4">
        <v>2</v>
      </c>
      <c r="I93" s="4">
        <v>3</v>
      </c>
      <c r="J93" s="4">
        <v>0</v>
      </c>
      <c r="K93" s="2">
        <f t="shared" si="1"/>
        <v>9</v>
      </c>
      <c r="L93" s="52" t="s">
        <v>1104</v>
      </c>
      <c r="M93" s="15"/>
      <c r="N93" s="15"/>
      <c r="O93" s="15"/>
      <c r="P93" s="15"/>
      <c r="Q93" s="15"/>
    </row>
    <row r="94" spans="1:17" ht="14.25">
      <c r="A94" s="5" t="s">
        <v>147</v>
      </c>
      <c r="B94" s="5" t="s">
        <v>148</v>
      </c>
      <c r="C94" s="2" t="s">
        <v>140</v>
      </c>
      <c r="D94" s="2" t="s">
        <v>140</v>
      </c>
      <c r="E94" s="8" t="s">
        <v>149</v>
      </c>
      <c r="F94" s="8">
        <v>9</v>
      </c>
      <c r="G94" s="8">
        <v>4.5</v>
      </c>
      <c r="H94" s="8">
        <v>9.5</v>
      </c>
      <c r="I94" s="8">
        <v>6</v>
      </c>
      <c r="J94" s="8">
        <v>7</v>
      </c>
      <c r="K94" s="2">
        <f t="shared" si="1"/>
        <v>36</v>
      </c>
      <c r="L94" s="51" t="s">
        <v>1103</v>
      </c>
      <c r="M94" s="15"/>
      <c r="N94" s="15"/>
      <c r="O94" s="15"/>
      <c r="P94" s="15"/>
      <c r="Q94" s="15"/>
    </row>
    <row r="95" spans="1:17" ht="14.25">
      <c r="A95" s="5" t="s">
        <v>150</v>
      </c>
      <c r="B95" s="5" t="s">
        <v>148</v>
      </c>
      <c r="C95" s="2" t="s">
        <v>140</v>
      </c>
      <c r="D95" s="2" t="s">
        <v>140</v>
      </c>
      <c r="E95" s="8" t="s">
        <v>151</v>
      </c>
      <c r="F95" s="8">
        <v>9</v>
      </c>
      <c r="G95" s="8">
        <v>5</v>
      </c>
      <c r="H95" s="8">
        <v>10</v>
      </c>
      <c r="I95" s="8">
        <v>6</v>
      </c>
      <c r="J95" s="8">
        <v>5</v>
      </c>
      <c r="K95" s="2">
        <f t="shared" si="1"/>
        <v>35</v>
      </c>
      <c r="L95" s="51" t="s">
        <v>1103</v>
      </c>
      <c r="M95" s="15"/>
      <c r="N95" s="15"/>
      <c r="O95" s="15"/>
      <c r="P95" s="15"/>
      <c r="Q95" s="15"/>
    </row>
    <row r="96" spans="1:17" ht="14.25">
      <c r="A96" s="4" t="s">
        <v>528</v>
      </c>
      <c r="B96" s="4" t="s">
        <v>513</v>
      </c>
      <c r="C96" s="4" t="s">
        <v>514</v>
      </c>
      <c r="D96" s="4" t="s">
        <v>515</v>
      </c>
      <c r="E96" s="29" t="s">
        <v>529</v>
      </c>
      <c r="F96" s="4">
        <v>6</v>
      </c>
      <c r="G96" s="4">
        <v>6</v>
      </c>
      <c r="H96" s="4">
        <v>2</v>
      </c>
      <c r="I96" s="4">
        <v>8</v>
      </c>
      <c r="J96" s="4">
        <v>5.5</v>
      </c>
      <c r="K96" s="2">
        <f t="shared" si="1"/>
        <v>27.5</v>
      </c>
      <c r="L96" s="51" t="s">
        <v>1103</v>
      </c>
      <c r="M96" s="15"/>
      <c r="N96" s="15"/>
      <c r="O96" s="15"/>
      <c r="P96" s="15"/>
      <c r="Q96" s="15"/>
    </row>
    <row r="97" spans="1:17" ht="14.25">
      <c r="A97" s="4" t="s">
        <v>559</v>
      </c>
      <c r="B97" s="4" t="s">
        <v>513</v>
      </c>
      <c r="C97" s="4" t="s">
        <v>514</v>
      </c>
      <c r="D97" s="4" t="s">
        <v>515</v>
      </c>
      <c r="E97" s="28" t="s">
        <v>560</v>
      </c>
      <c r="F97" s="4">
        <v>5</v>
      </c>
      <c r="G97" s="4">
        <v>3</v>
      </c>
      <c r="H97" s="4">
        <v>2</v>
      </c>
      <c r="I97" s="4">
        <v>6</v>
      </c>
      <c r="J97" s="4">
        <v>0</v>
      </c>
      <c r="K97" s="2">
        <f t="shared" si="1"/>
        <v>16</v>
      </c>
      <c r="L97" s="51" t="s">
        <v>1103</v>
      </c>
      <c r="M97" s="15"/>
      <c r="N97" s="15"/>
      <c r="O97" s="15"/>
      <c r="P97" s="15"/>
      <c r="Q97" s="15"/>
    </row>
    <row r="98" spans="1:17" ht="14.25">
      <c r="A98" s="5" t="s">
        <v>114</v>
      </c>
      <c r="B98" s="5" t="s">
        <v>115</v>
      </c>
      <c r="C98" s="5" t="s">
        <v>116</v>
      </c>
      <c r="D98" s="5" t="s">
        <v>117</v>
      </c>
      <c r="E98" s="5" t="s">
        <v>118</v>
      </c>
      <c r="F98" s="5">
        <v>8</v>
      </c>
      <c r="G98" s="5">
        <v>3.5</v>
      </c>
      <c r="H98" s="5">
        <v>9</v>
      </c>
      <c r="I98" s="5">
        <v>4</v>
      </c>
      <c r="J98" s="5">
        <v>2</v>
      </c>
      <c r="K98" s="2">
        <f t="shared" si="1"/>
        <v>26.5</v>
      </c>
      <c r="L98" s="51" t="s">
        <v>1103</v>
      </c>
      <c r="M98" s="64"/>
      <c r="N98" s="15"/>
      <c r="O98" s="15"/>
      <c r="P98" s="15"/>
      <c r="Q98" s="15"/>
    </row>
    <row r="99" spans="1:17" ht="14.25">
      <c r="A99" s="4" t="s">
        <v>6</v>
      </c>
      <c r="B99" s="4" t="s">
        <v>1</v>
      </c>
      <c r="C99" s="4" t="s">
        <v>2</v>
      </c>
      <c r="D99" s="4" t="s">
        <v>3</v>
      </c>
      <c r="E99" s="5">
        <v>38114</v>
      </c>
      <c r="F99" s="4">
        <v>0</v>
      </c>
      <c r="G99" s="4">
        <v>5</v>
      </c>
      <c r="H99" s="4">
        <v>4</v>
      </c>
      <c r="I99" s="4">
        <v>3</v>
      </c>
      <c r="J99" s="4">
        <v>6</v>
      </c>
      <c r="K99" s="2">
        <f t="shared" si="1"/>
        <v>18</v>
      </c>
      <c r="L99" s="51" t="s">
        <v>1103</v>
      </c>
      <c r="M99" s="15"/>
      <c r="N99" s="15"/>
      <c r="O99" s="15"/>
      <c r="P99" s="15"/>
      <c r="Q99" s="15"/>
    </row>
    <row r="100" spans="1:17" ht="14.25">
      <c r="A100" s="4" t="s">
        <v>579</v>
      </c>
      <c r="B100" s="4" t="s">
        <v>513</v>
      </c>
      <c r="C100" s="4" t="s">
        <v>514</v>
      </c>
      <c r="D100" s="4" t="s">
        <v>515</v>
      </c>
      <c r="E100" s="29" t="s">
        <v>580</v>
      </c>
      <c r="F100" s="4">
        <v>2</v>
      </c>
      <c r="G100" s="4">
        <v>2</v>
      </c>
      <c r="H100" s="4">
        <v>4.5</v>
      </c>
      <c r="I100" s="4">
        <v>4</v>
      </c>
      <c r="J100" s="4">
        <v>0</v>
      </c>
      <c r="K100" s="2">
        <f t="shared" si="1"/>
        <v>12.5</v>
      </c>
      <c r="L100" s="52" t="s">
        <v>1104</v>
      </c>
      <c r="M100" s="15"/>
      <c r="N100" s="15"/>
      <c r="O100" s="15"/>
      <c r="P100" s="15"/>
      <c r="Q100" s="15"/>
    </row>
    <row r="101" spans="1:17" ht="14.25">
      <c r="A101" s="4" t="s">
        <v>591</v>
      </c>
      <c r="B101" s="4" t="s">
        <v>513</v>
      </c>
      <c r="C101" s="4" t="s">
        <v>514</v>
      </c>
      <c r="D101" s="4" t="s">
        <v>515</v>
      </c>
      <c r="E101" s="29" t="s">
        <v>592</v>
      </c>
      <c r="F101" s="4">
        <v>0</v>
      </c>
      <c r="G101" s="4">
        <v>4.5</v>
      </c>
      <c r="H101" s="4">
        <v>2</v>
      </c>
      <c r="I101" s="4">
        <v>4</v>
      </c>
      <c r="J101" s="4">
        <v>0</v>
      </c>
      <c r="K101" s="2">
        <f t="shared" si="1"/>
        <v>10.5</v>
      </c>
      <c r="L101" s="52" t="s">
        <v>1104</v>
      </c>
      <c r="M101" s="15"/>
      <c r="N101" s="15"/>
      <c r="O101" s="15"/>
      <c r="P101" s="15"/>
      <c r="Q101" s="15"/>
    </row>
    <row r="102" spans="1:17" ht="14.25">
      <c r="A102" s="5" t="s">
        <v>179</v>
      </c>
      <c r="B102" s="5" t="s">
        <v>148</v>
      </c>
      <c r="C102" s="2" t="s">
        <v>140</v>
      </c>
      <c r="D102" s="2" t="s">
        <v>140</v>
      </c>
      <c r="E102" s="8" t="s">
        <v>180</v>
      </c>
      <c r="F102" s="8">
        <v>0</v>
      </c>
      <c r="G102" s="8">
        <v>0</v>
      </c>
      <c r="H102" s="8">
        <v>9</v>
      </c>
      <c r="I102" s="8">
        <v>4</v>
      </c>
      <c r="J102" s="8">
        <v>0</v>
      </c>
      <c r="K102" s="2">
        <f t="shared" si="1"/>
        <v>13</v>
      </c>
      <c r="L102" s="52" t="s">
        <v>1104</v>
      </c>
      <c r="M102" s="15"/>
      <c r="N102" s="15"/>
      <c r="O102" s="15"/>
      <c r="P102" s="15"/>
      <c r="Q102" s="15"/>
    </row>
    <row r="103" spans="1:17" ht="14.25">
      <c r="A103" s="4" t="s">
        <v>7</v>
      </c>
      <c r="B103" s="4" t="s">
        <v>1</v>
      </c>
      <c r="C103" s="4" t="s">
        <v>2</v>
      </c>
      <c r="D103" s="4" t="s">
        <v>3</v>
      </c>
      <c r="E103" s="5">
        <v>38115</v>
      </c>
      <c r="F103" s="4">
        <v>8</v>
      </c>
      <c r="G103" s="4">
        <v>8</v>
      </c>
      <c r="H103" s="4">
        <v>8</v>
      </c>
      <c r="I103" s="4">
        <v>5</v>
      </c>
      <c r="J103" s="4">
        <v>4</v>
      </c>
      <c r="K103" s="2">
        <f t="shared" si="1"/>
        <v>33</v>
      </c>
      <c r="L103" s="51" t="s">
        <v>1103</v>
      </c>
      <c r="M103" s="15"/>
      <c r="N103" s="15"/>
      <c r="O103" s="15"/>
      <c r="P103" s="15"/>
      <c r="Q103" s="15"/>
    </row>
    <row r="104" spans="1:17" ht="14.25">
      <c r="A104" s="31" t="s">
        <v>925</v>
      </c>
      <c r="B104" s="6" t="s">
        <v>926</v>
      </c>
      <c r="C104" s="6" t="s">
        <v>58</v>
      </c>
      <c r="D104" s="6" t="s">
        <v>866</v>
      </c>
      <c r="E104" s="6" t="s">
        <v>927</v>
      </c>
      <c r="F104" s="6">
        <v>1.5</v>
      </c>
      <c r="G104" s="33">
        <v>0</v>
      </c>
      <c r="H104" s="33">
        <v>9</v>
      </c>
      <c r="I104" s="33">
        <v>2</v>
      </c>
      <c r="J104" s="33">
        <v>5</v>
      </c>
      <c r="K104" s="2">
        <f t="shared" si="1"/>
        <v>17.5</v>
      </c>
      <c r="L104" s="51" t="s">
        <v>1103</v>
      </c>
      <c r="M104" s="64"/>
      <c r="N104" s="15"/>
      <c r="O104" s="15"/>
      <c r="P104" s="15"/>
      <c r="Q104" s="15"/>
    </row>
    <row r="105" spans="1:17" ht="14.25">
      <c r="A105" s="5" t="s">
        <v>152</v>
      </c>
      <c r="B105" s="5" t="s">
        <v>153</v>
      </c>
      <c r="C105" s="2" t="s">
        <v>140</v>
      </c>
      <c r="D105" s="2" t="s">
        <v>140</v>
      </c>
      <c r="E105" s="8" t="s">
        <v>154</v>
      </c>
      <c r="F105" s="8">
        <v>7</v>
      </c>
      <c r="G105" s="8">
        <v>4</v>
      </c>
      <c r="H105" s="8">
        <v>8</v>
      </c>
      <c r="I105" s="8">
        <v>5</v>
      </c>
      <c r="J105" s="8">
        <v>6</v>
      </c>
      <c r="K105" s="2">
        <f t="shared" si="1"/>
        <v>30</v>
      </c>
      <c r="L105" s="51" t="s">
        <v>1103</v>
      </c>
      <c r="M105" s="64"/>
      <c r="N105" s="15"/>
      <c r="O105" s="15"/>
      <c r="P105" s="15"/>
      <c r="Q105" s="15"/>
    </row>
    <row r="106" spans="1:17" ht="14.25">
      <c r="A106" s="5" t="s">
        <v>625</v>
      </c>
      <c r="B106" s="4" t="s">
        <v>626</v>
      </c>
      <c r="C106" s="4" t="s">
        <v>514</v>
      </c>
      <c r="D106" s="4" t="s">
        <v>515</v>
      </c>
      <c r="E106" s="28" t="s">
        <v>627</v>
      </c>
      <c r="F106" s="5">
        <v>1</v>
      </c>
      <c r="G106" s="5">
        <v>2</v>
      </c>
      <c r="H106" s="5">
        <v>3</v>
      </c>
      <c r="I106" s="5">
        <v>2</v>
      </c>
      <c r="J106" s="5">
        <v>0</v>
      </c>
      <c r="K106" s="2">
        <f t="shared" si="1"/>
        <v>8</v>
      </c>
      <c r="L106" s="52" t="s">
        <v>1104</v>
      </c>
      <c r="M106" s="15"/>
      <c r="N106" s="15"/>
      <c r="O106" s="15"/>
      <c r="P106" s="15"/>
      <c r="Q106" s="15"/>
    </row>
    <row r="107" spans="1:17" ht="14.25">
      <c r="A107" s="4" t="s">
        <v>8</v>
      </c>
      <c r="B107" s="4" t="s">
        <v>1</v>
      </c>
      <c r="C107" s="4" t="s">
        <v>2</v>
      </c>
      <c r="D107" s="4" t="s">
        <v>3</v>
      </c>
      <c r="E107" s="5">
        <v>38116</v>
      </c>
      <c r="F107" s="4">
        <v>5</v>
      </c>
      <c r="G107" s="4">
        <v>9</v>
      </c>
      <c r="H107" s="4">
        <v>10</v>
      </c>
      <c r="I107" s="4">
        <v>7</v>
      </c>
      <c r="J107" s="4">
        <v>10</v>
      </c>
      <c r="K107" s="2">
        <f t="shared" si="1"/>
        <v>41</v>
      </c>
      <c r="L107" s="51" t="s">
        <v>1103</v>
      </c>
      <c r="M107" s="15"/>
      <c r="N107" s="15"/>
      <c r="O107" s="15"/>
      <c r="P107" s="15"/>
      <c r="Q107" s="15"/>
    </row>
    <row r="108" spans="1:17" ht="14.25">
      <c r="A108" s="2" t="s">
        <v>285</v>
      </c>
      <c r="B108" s="2" t="s">
        <v>267</v>
      </c>
      <c r="C108" s="2" t="s">
        <v>268</v>
      </c>
      <c r="D108" s="2" t="s">
        <v>269</v>
      </c>
      <c r="E108" s="2" t="s">
        <v>286</v>
      </c>
      <c r="F108" s="12">
        <v>5</v>
      </c>
      <c r="G108" s="12">
        <v>2</v>
      </c>
      <c r="H108" s="12">
        <v>5</v>
      </c>
      <c r="I108" s="12">
        <v>3</v>
      </c>
      <c r="J108" s="12">
        <v>1.5</v>
      </c>
      <c r="K108" s="2">
        <f t="shared" si="1"/>
        <v>16.5</v>
      </c>
      <c r="L108" s="51" t="s">
        <v>1103</v>
      </c>
      <c r="M108" s="15"/>
      <c r="N108" s="15"/>
      <c r="O108" s="15"/>
      <c r="P108" s="15"/>
      <c r="Q108" s="15"/>
    </row>
    <row r="109" spans="1:17" ht="14.25">
      <c r="A109" s="2" t="s">
        <v>287</v>
      </c>
      <c r="B109" s="2" t="s">
        <v>267</v>
      </c>
      <c r="C109" s="2" t="s">
        <v>268</v>
      </c>
      <c r="D109" s="2" t="s">
        <v>269</v>
      </c>
      <c r="E109" s="2" t="s">
        <v>288</v>
      </c>
      <c r="F109" s="12">
        <v>4</v>
      </c>
      <c r="G109" s="12">
        <v>3</v>
      </c>
      <c r="H109" s="12">
        <v>6</v>
      </c>
      <c r="I109" s="12">
        <v>3</v>
      </c>
      <c r="J109" s="12">
        <v>0</v>
      </c>
      <c r="K109" s="2">
        <f t="shared" si="1"/>
        <v>16</v>
      </c>
      <c r="L109" s="51" t="s">
        <v>1103</v>
      </c>
      <c r="M109" s="15"/>
      <c r="N109" s="15"/>
      <c r="O109" s="15"/>
      <c r="P109" s="15"/>
      <c r="Q109" s="15"/>
    </row>
    <row r="110" spans="1:17" ht="14.25">
      <c r="A110" s="66" t="s">
        <v>279</v>
      </c>
      <c r="B110" s="2" t="s">
        <v>267</v>
      </c>
      <c r="C110" s="2" t="s">
        <v>268</v>
      </c>
      <c r="D110" s="2" t="s">
        <v>269</v>
      </c>
      <c r="E110" s="2" t="s">
        <v>280</v>
      </c>
      <c r="F110" s="12">
        <v>6</v>
      </c>
      <c r="G110" s="12">
        <v>4</v>
      </c>
      <c r="H110" s="12">
        <v>9</v>
      </c>
      <c r="I110" s="12">
        <v>4</v>
      </c>
      <c r="J110" s="12">
        <v>4.5</v>
      </c>
      <c r="K110" s="2">
        <f t="shared" si="1"/>
        <v>27.5</v>
      </c>
      <c r="L110" s="51" t="s">
        <v>1103</v>
      </c>
      <c r="M110" s="15"/>
      <c r="N110" s="15"/>
      <c r="O110" s="15"/>
      <c r="P110" s="15"/>
      <c r="Q110" s="15"/>
    </row>
    <row r="111" spans="1:17" ht="14.25">
      <c r="A111" s="4" t="s">
        <v>583</v>
      </c>
      <c r="B111" s="4" t="s">
        <v>513</v>
      </c>
      <c r="C111" s="4" t="s">
        <v>514</v>
      </c>
      <c r="D111" s="4" t="s">
        <v>515</v>
      </c>
      <c r="E111" s="29" t="s">
        <v>584</v>
      </c>
      <c r="F111" s="4">
        <v>2</v>
      </c>
      <c r="G111" s="4">
        <v>3</v>
      </c>
      <c r="H111" s="4">
        <v>4</v>
      </c>
      <c r="I111" s="4">
        <v>2</v>
      </c>
      <c r="J111" s="4">
        <v>0</v>
      </c>
      <c r="K111" s="2">
        <f t="shared" si="1"/>
        <v>11</v>
      </c>
      <c r="L111" s="52" t="s">
        <v>1104</v>
      </c>
      <c r="M111" s="15"/>
      <c r="N111" s="15"/>
      <c r="O111" s="15"/>
      <c r="P111" s="15"/>
      <c r="Q111" s="15"/>
    </row>
    <row r="112" spans="1:17" ht="14.25">
      <c r="A112" s="5" t="s">
        <v>185</v>
      </c>
      <c r="B112" s="5" t="s">
        <v>148</v>
      </c>
      <c r="C112" s="2" t="s">
        <v>140</v>
      </c>
      <c r="D112" s="2" t="s">
        <v>140</v>
      </c>
      <c r="E112" s="8" t="s">
        <v>186</v>
      </c>
      <c r="F112" s="8">
        <v>0</v>
      </c>
      <c r="G112" s="8">
        <v>0</v>
      </c>
      <c r="H112" s="8">
        <v>5</v>
      </c>
      <c r="I112" s="8">
        <v>3</v>
      </c>
      <c r="J112" s="8">
        <v>1</v>
      </c>
      <c r="K112" s="2">
        <f t="shared" si="1"/>
        <v>9</v>
      </c>
      <c r="L112" s="52" t="s">
        <v>1104</v>
      </c>
      <c r="M112" s="15"/>
      <c r="N112" s="15"/>
      <c r="O112" s="15"/>
      <c r="P112" s="15"/>
      <c r="Q112" s="15"/>
    </row>
    <row r="113" spans="1:17" ht="14.25">
      <c r="A113" s="2" t="s">
        <v>266</v>
      </c>
      <c r="B113" s="2" t="s">
        <v>267</v>
      </c>
      <c r="C113" s="2" t="s">
        <v>268</v>
      </c>
      <c r="D113" s="2" t="s">
        <v>269</v>
      </c>
      <c r="E113" s="2" t="s">
        <v>270</v>
      </c>
      <c r="F113" s="12">
        <v>10</v>
      </c>
      <c r="G113" s="12">
        <v>6</v>
      </c>
      <c r="H113" s="12">
        <v>10</v>
      </c>
      <c r="I113" s="12">
        <v>8</v>
      </c>
      <c r="J113" s="12">
        <v>7.5</v>
      </c>
      <c r="K113" s="2">
        <f t="shared" si="1"/>
        <v>41.5</v>
      </c>
      <c r="L113" s="51" t="s">
        <v>1103</v>
      </c>
      <c r="M113" s="15"/>
      <c r="N113" s="15"/>
      <c r="O113" s="15"/>
      <c r="P113" s="15"/>
      <c r="Q113" s="15"/>
    </row>
    <row r="114" spans="1:17" ht="14.25">
      <c r="A114" s="4" t="s">
        <v>619</v>
      </c>
      <c r="B114" s="4" t="s">
        <v>513</v>
      </c>
      <c r="C114" s="4" t="s">
        <v>514</v>
      </c>
      <c r="D114" s="4" t="s">
        <v>515</v>
      </c>
      <c r="E114" s="28" t="s">
        <v>620</v>
      </c>
      <c r="F114" s="4">
        <v>3</v>
      </c>
      <c r="G114" s="4">
        <v>1</v>
      </c>
      <c r="H114" s="4">
        <v>2</v>
      </c>
      <c r="I114" s="4">
        <v>2</v>
      </c>
      <c r="J114" s="4">
        <v>0</v>
      </c>
      <c r="K114" s="2">
        <f t="shared" si="1"/>
        <v>8</v>
      </c>
      <c r="L114" s="52" t="s">
        <v>1104</v>
      </c>
      <c r="M114" s="15"/>
      <c r="N114" s="15"/>
      <c r="O114" s="15"/>
      <c r="P114" s="15"/>
      <c r="Q114" s="15"/>
    </row>
    <row r="115" spans="1:17" ht="14.25">
      <c r="A115" s="5" t="s">
        <v>121</v>
      </c>
      <c r="B115" s="5" t="s">
        <v>115</v>
      </c>
      <c r="C115" s="5" t="s">
        <v>116</v>
      </c>
      <c r="D115" s="5" t="s">
        <v>117</v>
      </c>
      <c r="E115" s="5" t="s">
        <v>122</v>
      </c>
      <c r="F115" s="5">
        <v>7</v>
      </c>
      <c r="G115" s="5">
        <v>2.5</v>
      </c>
      <c r="H115" s="5">
        <v>7.5</v>
      </c>
      <c r="I115" s="5">
        <v>5.5</v>
      </c>
      <c r="J115" s="5">
        <v>2</v>
      </c>
      <c r="K115" s="2">
        <f t="shared" si="1"/>
        <v>24.5</v>
      </c>
      <c r="L115" s="51" t="s">
        <v>1103</v>
      </c>
      <c r="M115" s="15"/>
      <c r="N115" s="15"/>
      <c r="O115" s="15"/>
      <c r="P115" s="15"/>
      <c r="Q115" s="15"/>
    </row>
    <row r="116" spans="1:17" ht="14.25">
      <c r="A116" s="6" t="s">
        <v>385</v>
      </c>
      <c r="B116" s="6" t="s">
        <v>386</v>
      </c>
      <c r="C116" s="6" t="s">
        <v>371</v>
      </c>
      <c r="D116" s="6" t="s">
        <v>376</v>
      </c>
      <c r="E116" s="5" t="s">
        <v>387</v>
      </c>
      <c r="F116" s="5">
        <v>0.5</v>
      </c>
      <c r="G116" s="5">
        <v>1</v>
      </c>
      <c r="H116" s="5">
        <v>3</v>
      </c>
      <c r="I116" s="5">
        <v>3.5</v>
      </c>
      <c r="J116" s="5">
        <v>0</v>
      </c>
      <c r="K116" s="2">
        <f t="shared" si="1"/>
        <v>8</v>
      </c>
      <c r="L116" s="52" t="s">
        <v>1104</v>
      </c>
      <c r="M116" s="15"/>
      <c r="N116" s="15"/>
      <c r="O116" s="15"/>
      <c r="P116" s="15"/>
      <c r="Q116" s="15"/>
    </row>
    <row r="117" spans="1:17" ht="14.25">
      <c r="A117" s="5" t="s">
        <v>166</v>
      </c>
      <c r="B117" s="5" t="s">
        <v>148</v>
      </c>
      <c r="C117" s="2" t="s">
        <v>140</v>
      </c>
      <c r="D117" s="2" t="s">
        <v>140</v>
      </c>
      <c r="E117" s="8" t="s">
        <v>167</v>
      </c>
      <c r="F117" s="8">
        <v>6</v>
      </c>
      <c r="G117" s="8">
        <v>3</v>
      </c>
      <c r="H117" s="8">
        <v>6.5</v>
      </c>
      <c r="I117" s="8">
        <v>3</v>
      </c>
      <c r="J117" s="8">
        <v>0</v>
      </c>
      <c r="K117" s="2">
        <f t="shared" si="1"/>
        <v>18.5</v>
      </c>
      <c r="L117" s="51" t="s">
        <v>1103</v>
      </c>
      <c r="M117" s="15"/>
      <c r="N117" s="15"/>
      <c r="O117" s="15"/>
      <c r="P117" s="15"/>
      <c r="Q117" s="15"/>
    </row>
    <row r="118" spans="1:17" ht="14.25">
      <c r="A118" s="5" t="s">
        <v>210</v>
      </c>
      <c r="B118" s="5" t="s">
        <v>198</v>
      </c>
      <c r="C118" s="5" t="s">
        <v>199</v>
      </c>
      <c r="D118" s="5" t="s">
        <v>200</v>
      </c>
      <c r="E118" s="5">
        <v>11645</v>
      </c>
      <c r="F118" s="5">
        <v>0</v>
      </c>
      <c r="G118" s="5">
        <v>0</v>
      </c>
      <c r="H118" s="5">
        <v>1</v>
      </c>
      <c r="I118" s="5">
        <v>1.5</v>
      </c>
      <c r="J118" s="5">
        <v>0</v>
      </c>
      <c r="K118" s="2">
        <f t="shared" si="1"/>
        <v>2.5</v>
      </c>
      <c r="L118" s="52" t="s">
        <v>1104</v>
      </c>
      <c r="M118" s="15"/>
      <c r="N118" s="15"/>
      <c r="O118" s="15"/>
      <c r="P118" s="15"/>
      <c r="Q118" s="15"/>
    </row>
    <row r="119" spans="1:17" ht="14.25">
      <c r="A119" s="5" t="s">
        <v>242</v>
      </c>
      <c r="B119" s="4" t="s">
        <v>212</v>
      </c>
      <c r="C119" s="5" t="s">
        <v>213</v>
      </c>
      <c r="D119" s="5" t="s">
        <v>214</v>
      </c>
      <c r="E119" s="5" t="s">
        <v>243</v>
      </c>
      <c r="F119" s="5">
        <v>9</v>
      </c>
      <c r="G119" s="5">
        <v>8.5</v>
      </c>
      <c r="H119" s="5">
        <v>10</v>
      </c>
      <c r="I119" s="5">
        <v>6</v>
      </c>
      <c r="J119" s="5">
        <v>7</v>
      </c>
      <c r="K119" s="2">
        <f t="shared" si="1"/>
        <v>40.5</v>
      </c>
      <c r="L119" s="51" t="s">
        <v>1103</v>
      </c>
      <c r="M119" s="15"/>
      <c r="N119" s="15"/>
      <c r="O119" s="15"/>
      <c r="P119" s="15"/>
      <c r="Q119" s="15"/>
    </row>
    <row r="120" spans="1:17" ht="14.25">
      <c r="A120" s="5" t="s">
        <v>262</v>
      </c>
      <c r="B120" s="5" t="s">
        <v>263</v>
      </c>
      <c r="C120" s="5" t="s">
        <v>213</v>
      </c>
      <c r="D120" s="5" t="s">
        <v>264</v>
      </c>
      <c r="E120" s="5" t="s">
        <v>265</v>
      </c>
      <c r="F120" s="5">
        <v>0</v>
      </c>
      <c r="G120" s="5">
        <v>1</v>
      </c>
      <c r="H120" s="5">
        <v>1</v>
      </c>
      <c r="I120" s="5">
        <v>6</v>
      </c>
      <c r="J120" s="5">
        <v>0.5</v>
      </c>
      <c r="K120" s="2">
        <f t="shared" si="1"/>
        <v>8.5</v>
      </c>
      <c r="L120" s="52" t="s">
        <v>1104</v>
      </c>
      <c r="M120" s="50"/>
      <c r="N120" s="15"/>
      <c r="O120" s="15"/>
      <c r="P120" s="15"/>
      <c r="Q120" s="15"/>
    </row>
    <row r="121" spans="1:17" ht="14.25">
      <c r="A121" s="5" t="s">
        <v>181</v>
      </c>
      <c r="B121" s="5" t="s">
        <v>164</v>
      </c>
      <c r="C121" s="2" t="s">
        <v>140</v>
      </c>
      <c r="D121" s="2" t="s">
        <v>140</v>
      </c>
      <c r="E121" s="8" t="s">
        <v>182</v>
      </c>
      <c r="F121" s="8">
        <v>7</v>
      </c>
      <c r="G121" s="8">
        <v>0</v>
      </c>
      <c r="H121" s="8">
        <v>4</v>
      </c>
      <c r="I121" s="8">
        <v>1</v>
      </c>
      <c r="J121" s="8">
        <v>0</v>
      </c>
      <c r="K121" s="2">
        <f t="shared" si="1"/>
        <v>12</v>
      </c>
      <c r="L121" s="52" t="s">
        <v>1104</v>
      </c>
      <c r="M121" s="15"/>
      <c r="N121" s="15"/>
      <c r="O121" s="15"/>
      <c r="P121" s="15"/>
      <c r="Q121" s="15"/>
    </row>
    <row r="122" spans="1:17" ht="14.25">
      <c r="A122" s="5" t="s">
        <v>207</v>
      </c>
      <c r="B122" s="5" t="s">
        <v>198</v>
      </c>
      <c r="C122" s="5" t="s">
        <v>199</v>
      </c>
      <c r="D122" s="5" t="s">
        <v>200</v>
      </c>
      <c r="E122" s="5">
        <v>11538</v>
      </c>
      <c r="F122" s="5">
        <v>8</v>
      </c>
      <c r="G122" s="5">
        <v>0</v>
      </c>
      <c r="H122" s="5">
        <v>3</v>
      </c>
      <c r="I122" s="5">
        <v>6</v>
      </c>
      <c r="J122" s="5">
        <v>3</v>
      </c>
      <c r="K122" s="2">
        <f t="shared" si="1"/>
        <v>20</v>
      </c>
      <c r="L122" s="51" t="s">
        <v>1103</v>
      </c>
      <c r="M122" s="15"/>
      <c r="N122" s="15"/>
      <c r="O122" s="15"/>
      <c r="P122" s="15"/>
      <c r="Q122" s="15"/>
    </row>
    <row r="123" spans="1:17" ht="14.25">
      <c r="A123" s="31" t="s">
        <v>928</v>
      </c>
      <c r="B123" s="6" t="s">
        <v>84</v>
      </c>
      <c r="C123" s="6" t="s">
        <v>58</v>
      </c>
      <c r="D123" s="6" t="s">
        <v>866</v>
      </c>
      <c r="E123" s="6" t="s">
        <v>929</v>
      </c>
      <c r="F123" s="6">
        <v>2</v>
      </c>
      <c r="G123" s="33">
        <v>2</v>
      </c>
      <c r="H123" s="33">
        <v>3</v>
      </c>
      <c r="I123" s="33">
        <v>3.5</v>
      </c>
      <c r="J123" s="33">
        <v>0</v>
      </c>
      <c r="K123" s="2">
        <f t="shared" si="1"/>
        <v>10.5</v>
      </c>
      <c r="L123" s="52" t="s">
        <v>1104</v>
      </c>
      <c r="M123" s="57"/>
      <c r="N123" s="15"/>
      <c r="O123" s="15"/>
      <c r="P123" s="15"/>
      <c r="Q123" s="15"/>
    </row>
    <row r="124" spans="1:17" ht="14.25">
      <c r="A124" s="5" t="s">
        <v>209</v>
      </c>
      <c r="B124" s="5" t="s">
        <v>198</v>
      </c>
      <c r="C124" s="5" t="s">
        <v>199</v>
      </c>
      <c r="D124" s="5" t="s">
        <v>200</v>
      </c>
      <c r="E124" s="5">
        <v>11489</v>
      </c>
      <c r="F124" s="5">
        <v>0</v>
      </c>
      <c r="G124" s="5">
        <v>1</v>
      </c>
      <c r="H124" s="5">
        <v>2</v>
      </c>
      <c r="I124" s="5">
        <v>0.5</v>
      </c>
      <c r="J124" s="5">
        <v>0</v>
      </c>
      <c r="K124" s="2">
        <f t="shared" si="1"/>
        <v>3.5</v>
      </c>
      <c r="L124" s="52" t="s">
        <v>1104</v>
      </c>
      <c r="M124" s="15"/>
      <c r="N124" s="15"/>
      <c r="O124" s="15"/>
      <c r="P124" s="15"/>
      <c r="Q124" s="15"/>
    </row>
    <row r="125" spans="1:17" ht="14.25">
      <c r="A125" s="4" t="s">
        <v>644</v>
      </c>
      <c r="B125" s="4" t="s">
        <v>513</v>
      </c>
      <c r="C125" s="4" t="s">
        <v>514</v>
      </c>
      <c r="D125" s="4" t="s">
        <v>515</v>
      </c>
      <c r="E125" s="28" t="s">
        <v>645</v>
      </c>
      <c r="F125" s="4">
        <v>0</v>
      </c>
      <c r="G125" s="4">
        <v>2</v>
      </c>
      <c r="H125" s="4">
        <v>2</v>
      </c>
      <c r="I125" s="4">
        <v>2.5</v>
      </c>
      <c r="J125" s="4">
        <v>0</v>
      </c>
      <c r="K125" s="2">
        <f t="shared" si="1"/>
        <v>6.5</v>
      </c>
      <c r="L125" s="52" t="s">
        <v>1104</v>
      </c>
      <c r="M125" s="15"/>
      <c r="N125" s="15"/>
      <c r="O125" s="15"/>
      <c r="P125" s="15"/>
      <c r="Q125" s="15"/>
    </row>
    <row r="126" spans="1:17" ht="14.25">
      <c r="A126" s="4" t="s">
        <v>613</v>
      </c>
      <c r="B126" s="4" t="s">
        <v>513</v>
      </c>
      <c r="C126" s="4" t="s">
        <v>514</v>
      </c>
      <c r="D126" s="4" t="s">
        <v>515</v>
      </c>
      <c r="E126" s="29" t="s">
        <v>614</v>
      </c>
      <c r="F126" s="4">
        <v>0</v>
      </c>
      <c r="G126" s="4">
        <v>3.5</v>
      </c>
      <c r="H126" s="4">
        <v>2</v>
      </c>
      <c r="I126" s="4">
        <v>3</v>
      </c>
      <c r="J126" s="4">
        <v>0</v>
      </c>
      <c r="K126" s="2">
        <f t="shared" si="1"/>
        <v>8.5</v>
      </c>
      <c r="L126" s="52" t="s">
        <v>1104</v>
      </c>
      <c r="M126" s="15"/>
      <c r="N126" s="15"/>
      <c r="O126" s="15"/>
      <c r="P126" s="15"/>
      <c r="Q126" s="15"/>
    </row>
    <row r="127" spans="1:17" ht="14.25">
      <c r="A127" s="6" t="s">
        <v>388</v>
      </c>
      <c r="B127" s="6" t="s">
        <v>386</v>
      </c>
      <c r="C127" s="6" t="s">
        <v>371</v>
      </c>
      <c r="D127" s="6" t="s">
        <v>376</v>
      </c>
      <c r="E127" s="5" t="s">
        <v>389</v>
      </c>
      <c r="F127" s="5">
        <v>1</v>
      </c>
      <c r="G127" s="5">
        <v>1</v>
      </c>
      <c r="H127" s="5">
        <v>0</v>
      </c>
      <c r="I127" s="5">
        <v>2</v>
      </c>
      <c r="J127" s="5">
        <v>0</v>
      </c>
      <c r="K127" s="2">
        <f t="shared" si="1"/>
        <v>4</v>
      </c>
      <c r="L127" s="52" t="s">
        <v>1104</v>
      </c>
      <c r="M127" s="15"/>
      <c r="N127" s="15"/>
      <c r="O127" s="15"/>
      <c r="P127" s="15"/>
      <c r="Q127" s="15"/>
    </row>
    <row r="128" spans="1:17" ht="14.25">
      <c r="A128" s="4" t="s">
        <v>9</v>
      </c>
      <c r="B128" s="4" t="s">
        <v>1</v>
      </c>
      <c r="C128" s="4" t="s">
        <v>2</v>
      </c>
      <c r="D128" s="4" t="s">
        <v>3</v>
      </c>
      <c r="E128" s="5">
        <v>38117</v>
      </c>
      <c r="F128" s="4">
        <v>8</v>
      </c>
      <c r="G128" s="4">
        <v>4</v>
      </c>
      <c r="H128" s="4">
        <v>2</v>
      </c>
      <c r="I128" s="4">
        <v>1</v>
      </c>
      <c r="J128" s="4">
        <v>2</v>
      </c>
      <c r="K128" s="2">
        <f t="shared" si="1"/>
        <v>17</v>
      </c>
      <c r="L128" s="51" t="s">
        <v>1103</v>
      </c>
      <c r="M128" s="15"/>
      <c r="N128" s="15"/>
      <c r="O128" s="15"/>
      <c r="P128" s="15"/>
      <c r="Q128" s="15"/>
    </row>
    <row r="129" spans="1:17" ht="14.25">
      <c r="A129" s="4" t="s">
        <v>530</v>
      </c>
      <c r="B129" s="4" t="s">
        <v>513</v>
      </c>
      <c r="C129" s="4" t="s">
        <v>514</v>
      </c>
      <c r="D129" s="4" t="s">
        <v>515</v>
      </c>
      <c r="E129" s="28" t="s">
        <v>531</v>
      </c>
      <c r="F129" s="4">
        <v>4</v>
      </c>
      <c r="G129" s="4">
        <v>5</v>
      </c>
      <c r="H129" s="4">
        <v>7</v>
      </c>
      <c r="I129" s="4">
        <v>5</v>
      </c>
      <c r="J129" s="4">
        <v>5</v>
      </c>
      <c r="K129" s="2">
        <f aca="true" t="shared" si="2" ref="K129:K192">SUM(F129:J129)</f>
        <v>26</v>
      </c>
      <c r="L129" s="51" t="s">
        <v>1103</v>
      </c>
      <c r="M129" s="64"/>
      <c r="N129" s="15"/>
      <c r="O129" s="15"/>
      <c r="P129" s="15"/>
      <c r="Q129" s="15"/>
    </row>
    <row r="130" spans="1:17" ht="14.25">
      <c r="A130" s="5" t="s">
        <v>651</v>
      </c>
      <c r="B130" s="4" t="s">
        <v>513</v>
      </c>
      <c r="C130" s="4" t="s">
        <v>514</v>
      </c>
      <c r="D130" s="4" t="s">
        <v>515</v>
      </c>
      <c r="E130" s="28" t="s">
        <v>652</v>
      </c>
      <c r="F130" s="5">
        <v>1</v>
      </c>
      <c r="G130" s="5">
        <v>0</v>
      </c>
      <c r="H130" s="5">
        <v>2</v>
      </c>
      <c r="I130" s="5">
        <v>3</v>
      </c>
      <c r="J130" s="5">
        <v>0</v>
      </c>
      <c r="K130" s="2">
        <f t="shared" si="2"/>
        <v>6</v>
      </c>
      <c r="L130" s="52" t="s">
        <v>1104</v>
      </c>
      <c r="M130" s="15"/>
      <c r="N130" s="15"/>
      <c r="O130" s="15"/>
      <c r="P130" s="15"/>
      <c r="Q130" s="15"/>
    </row>
    <row r="131" spans="1:17" ht="14.25">
      <c r="A131" s="4" t="s">
        <v>569</v>
      </c>
      <c r="B131" s="4" t="s">
        <v>513</v>
      </c>
      <c r="C131" s="4" t="s">
        <v>514</v>
      </c>
      <c r="D131" s="4" t="s">
        <v>515</v>
      </c>
      <c r="E131" s="29" t="s">
        <v>570</v>
      </c>
      <c r="F131" s="4">
        <v>0</v>
      </c>
      <c r="G131" s="4">
        <v>5.5</v>
      </c>
      <c r="H131" s="4">
        <v>6</v>
      </c>
      <c r="I131" s="4">
        <v>2.5</v>
      </c>
      <c r="J131" s="4">
        <v>0</v>
      </c>
      <c r="K131" s="2">
        <f t="shared" si="2"/>
        <v>14</v>
      </c>
      <c r="L131" s="52" t="s">
        <v>1104</v>
      </c>
      <c r="M131" s="15"/>
      <c r="N131" s="15"/>
      <c r="O131" s="15"/>
      <c r="P131" s="15"/>
      <c r="Q131" s="15"/>
    </row>
    <row r="132" spans="1:17" ht="14.25">
      <c r="A132" s="6" t="s">
        <v>390</v>
      </c>
      <c r="B132" s="6" t="s">
        <v>391</v>
      </c>
      <c r="C132" s="6" t="s">
        <v>392</v>
      </c>
      <c r="D132" s="6" t="s">
        <v>393</v>
      </c>
      <c r="E132" s="5" t="s">
        <v>394</v>
      </c>
      <c r="F132" s="5">
        <v>4</v>
      </c>
      <c r="G132" s="5">
        <v>0</v>
      </c>
      <c r="H132" s="5">
        <v>2.5</v>
      </c>
      <c r="I132" s="5">
        <v>2</v>
      </c>
      <c r="J132" s="5">
        <v>1</v>
      </c>
      <c r="K132" s="2">
        <f t="shared" si="2"/>
        <v>9.5</v>
      </c>
      <c r="L132" s="52" t="s">
        <v>1104</v>
      </c>
      <c r="M132" s="15"/>
      <c r="N132" s="15"/>
      <c r="O132" s="15"/>
      <c r="P132" s="15"/>
      <c r="Q132" s="15"/>
    </row>
    <row r="133" spans="1:17" ht="14.25">
      <c r="A133" s="4" t="s">
        <v>589</v>
      </c>
      <c r="B133" s="4" t="s">
        <v>513</v>
      </c>
      <c r="C133" s="4" t="s">
        <v>514</v>
      </c>
      <c r="D133" s="4" t="s">
        <v>515</v>
      </c>
      <c r="E133" s="29" t="s">
        <v>590</v>
      </c>
      <c r="F133" s="4">
        <v>1</v>
      </c>
      <c r="G133" s="4">
        <v>4</v>
      </c>
      <c r="H133" s="4">
        <v>2</v>
      </c>
      <c r="I133" s="4">
        <v>3.5</v>
      </c>
      <c r="J133" s="4">
        <v>0</v>
      </c>
      <c r="K133" s="2">
        <f t="shared" si="2"/>
        <v>10.5</v>
      </c>
      <c r="L133" s="52" t="s">
        <v>1104</v>
      </c>
      <c r="M133" s="15"/>
      <c r="N133" s="15"/>
      <c r="O133" s="15"/>
      <c r="P133" s="15"/>
      <c r="Q133" s="15"/>
    </row>
    <row r="134" spans="1:17" ht="14.25">
      <c r="A134" s="5" t="s">
        <v>187</v>
      </c>
      <c r="B134" s="5" t="s">
        <v>164</v>
      </c>
      <c r="C134" s="2" t="s">
        <v>140</v>
      </c>
      <c r="D134" s="2" t="s">
        <v>140</v>
      </c>
      <c r="E134" s="8" t="s">
        <v>188</v>
      </c>
      <c r="F134" s="8">
        <v>0</v>
      </c>
      <c r="G134" s="8">
        <v>3</v>
      </c>
      <c r="H134" s="8">
        <v>2</v>
      </c>
      <c r="I134" s="8">
        <v>2</v>
      </c>
      <c r="J134" s="8">
        <v>0.5</v>
      </c>
      <c r="K134" s="2">
        <f t="shared" si="2"/>
        <v>7.5</v>
      </c>
      <c r="L134" s="52" t="s">
        <v>1104</v>
      </c>
      <c r="M134" s="15"/>
      <c r="N134" s="15"/>
      <c r="O134" s="15"/>
      <c r="P134" s="15"/>
      <c r="Q134" s="15"/>
    </row>
    <row r="135" spans="1:17" ht="14.25">
      <c r="A135" s="4" t="s">
        <v>512</v>
      </c>
      <c r="B135" s="4" t="s">
        <v>513</v>
      </c>
      <c r="C135" s="4" t="s">
        <v>514</v>
      </c>
      <c r="D135" s="4" t="s">
        <v>515</v>
      </c>
      <c r="E135" s="28" t="s">
        <v>516</v>
      </c>
      <c r="F135" s="4">
        <v>7</v>
      </c>
      <c r="G135" s="4">
        <v>7</v>
      </c>
      <c r="H135" s="4">
        <v>9</v>
      </c>
      <c r="I135" s="4">
        <v>5</v>
      </c>
      <c r="J135" s="4">
        <v>6</v>
      </c>
      <c r="K135" s="2">
        <f t="shared" si="2"/>
        <v>34</v>
      </c>
      <c r="L135" s="51" t="s">
        <v>1103</v>
      </c>
      <c r="M135" s="15"/>
      <c r="N135" s="15"/>
      <c r="O135" s="15"/>
      <c r="P135" s="15"/>
      <c r="Q135" s="15"/>
    </row>
    <row r="136" spans="1:17" ht="14.25">
      <c r="A136" s="5" t="s">
        <v>208</v>
      </c>
      <c r="B136" s="5" t="s">
        <v>198</v>
      </c>
      <c r="C136" s="5" t="s">
        <v>199</v>
      </c>
      <c r="D136" s="5" t="s">
        <v>200</v>
      </c>
      <c r="E136" s="5">
        <v>11154</v>
      </c>
      <c r="F136" s="5">
        <v>0</v>
      </c>
      <c r="G136" s="5">
        <v>0</v>
      </c>
      <c r="H136" s="5">
        <v>2</v>
      </c>
      <c r="I136" s="5">
        <v>2</v>
      </c>
      <c r="J136" s="5">
        <v>0</v>
      </c>
      <c r="K136" s="2">
        <f t="shared" si="2"/>
        <v>4</v>
      </c>
      <c r="L136" s="52" t="s">
        <v>1104</v>
      </c>
      <c r="M136" s="15"/>
      <c r="N136" s="15"/>
      <c r="O136" s="15"/>
      <c r="P136" s="15"/>
      <c r="Q136" s="15"/>
    </row>
    <row r="137" spans="1:17" ht="14.25">
      <c r="A137" s="5" t="s">
        <v>257</v>
      </c>
      <c r="B137" s="5" t="s">
        <v>258</v>
      </c>
      <c r="C137" s="5" t="s">
        <v>259</v>
      </c>
      <c r="D137" s="5" t="s">
        <v>260</v>
      </c>
      <c r="E137" s="5" t="s">
        <v>261</v>
      </c>
      <c r="F137" s="5">
        <v>0</v>
      </c>
      <c r="G137" s="5">
        <v>1</v>
      </c>
      <c r="H137" s="5">
        <v>8</v>
      </c>
      <c r="I137" s="5">
        <v>5</v>
      </c>
      <c r="J137" s="5">
        <v>0</v>
      </c>
      <c r="K137" s="2">
        <f t="shared" si="2"/>
        <v>14</v>
      </c>
      <c r="L137" s="52" t="s">
        <v>1104</v>
      </c>
      <c r="M137" s="15"/>
      <c r="N137" s="15"/>
      <c r="O137" s="15"/>
      <c r="P137" s="15"/>
      <c r="Q137" s="15"/>
    </row>
    <row r="138" spans="1:17" ht="14.25">
      <c r="A138" s="4" t="s">
        <v>12</v>
      </c>
      <c r="B138" s="4" t="s">
        <v>1</v>
      </c>
      <c r="C138" s="4" t="s">
        <v>2</v>
      </c>
      <c r="D138" s="4" t="s">
        <v>3</v>
      </c>
      <c r="E138" s="4">
        <v>381111</v>
      </c>
      <c r="F138" s="4">
        <v>4</v>
      </c>
      <c r="G138" s="4">
        <v>4</v>
      </c>
      <c r="H138" s="4">
        <v>3</v>
      </c>
      <c r="I138" s="4">
        <v>0</v>
      </c>
      <c r="J138" s="4">
        <v>1</v>
      </c>
      <c r="K138" s="2">
        <f t="shared" si="2"/>
        <v>12</v>
      </c>
      <c r="L138" s="52" t="s">
        <v>1104</v>
      </c>
      <c r="M138" s="15"/>
      <c r="N138" s="15"/>
      <c r="O138" s="15"/>
      <c r="P138" s="15"/>
      <c r="Q138" s="15"/>
    </row>
    <row r="139" spans="1:17" ht="14.25">
      <c r="A139" s="31" t="s">
        <v>930</v>
      </c>
      <c r="B139" s="6" t="s">
        <v>931</v>
      </c>
      <c r="C139" s="6" t="s">
        <v>58</v>
      </c>
      <c r="D139" s="6" t="s">
        <v>932</v>
      </c>
      <c r="E139" s="6" t="s">
        <v>933</v>
      </c>
      <c r="F139" s="6">
        <v>0</v>
      </c>
      <c r="G139" s="33">
        <v>0</v>
      </c>
      <c r="H139" s="33">
        <v>0</v>
      </c>
      <c r="I139" s="33">
        <v>2.5</v>
      </c>
      <c r="J139" s="33">
        <v>0.5</v>
      </c>
      <c r="K139" s="2">
        <f t="shared" si="2"/>
        <v>3</v>
      </c>
      <c r="L139" s="52" t="s">
        <v>1104</v>
      </c>
      <c r="M139" s="15"/>
      <c r="N139" s="15"/>
      <c r="O139" s="15"/>
      <c r="P139" s="15"/>
      <c r="Q139" s="15"/>
    </row>
    <row r="140" spans="1:17" ht="14.25">
      <c r="A140" s="4" t="s">
        <v>601</v>
      </c>
      <c r="B140" s="4" t="s">
        <v>513</v>
      </c>
      <c r="C140" s="4" t="s">
        <v>514</v>
      </c>
      <c r="D140" s="4" t="s">
        <v>515</v>
      </c>
      <c r="E140" s="29" t="s">
        <v>602</v>
      </c>
      <c r="F140" s="4">
        <v>0</v>
      </c>
      <c r="G140" s="4">
        <v>2</v>
      </c>
      <c r="H140" s="4">
        <v>4</v>
      </c>
      <c r="I140" s="4">
        <v>3</v>
      </c>
      <c r="J140" s="4">
        <v>0</v>
      </c>
      <c r="K140" s="2">
        <f t="shared" si="2"/>
        <v>9</v>
      </c>
      <c r="L140" s="52" t="s">
        <v>1104</v>
      </c>
      <c r="M140" s="15"/>
      <c r="N140" s="15"/>
      <c r="O140" s="15"/>
      <c r="P140" s="15"/>
      <c r="Q140" s="15"/>
    </row>
    <row r="141" spans="1:17" ht="14.25">
      <c r="A141" s="31" t="s">
        <v>934</v>
      </c>
      <c r="B141" s="6" t="s">
        <v>926</v>
      </c>
      <c r="C141" s="6" t="s">
        <v>58</v>
      </c>
      <c r="D141" s="6" t="s">
        <v>866</v>
      </c>
      <c r="E141" s="6" t="s">
        <v>935</v>
      </c>
      <c r="F141" s="6">
        <v>0</v>
      </c>
      <c r="G141" s="33">
        <v>2</v>
      </c>
      <c r="H141" s="33">
        <v>8</v>
      </c>
      <c r="I141" s="33">
        <v>2</v>
      </c>
      <c r="J141" s="33">
        <v>0</v>
      </c>
      <c r="K141" s="2">
        <f t="shared" si="2"/>
        <v>12</v>
      </c>
      <c r="L141" s="52" t="s">
        <v>1104</v>
      </c>
      <c r="M141" s="15"/>
      <c r="N141" s="15"/>
      <c r="O141" s="15"/>
      <c r="P141" s="15"/>
      <c r="Q141" s="15"/>
    </row>
    <row r="142" spans="1:17" ht="14.25">
      <c r="A142" s="31" t="s">
        <v>936</v>
      </c>
      <c r="B142" s="6" t="s">
        <v>937</v>
      </c>
      <c r="C142" s="6" t="s">
        <v>58</v>
      </c>
      <c r="D142" s="6" t="s">
        <v>932</v>
      </c>
      <c r="E142" s="6" t="s">
        <v>938</v>
      </c>
      <c r="F142" s="6">
        <v>4.5</v>
      </c>
      <c r="G142" s="33">
        <v>0</v>
      </c>
      <c r="H142" s="33">
        <v>3</v>
      </c>
      <c r="I142" s="33">
        <v>1</v>
      </c>
      <c r="J142" s="33">
        <v>1.5</v>
      </c>
      <c r="K142" s="2">
        <f t="shared" si="2"/>
        <v>10</v>
      </c>
      <c r="L142" s="52" t="s">
        <v>1104</v>
      </c>
      <c r="M142" s="15"/>
      <c r="N142" s="15"/>
      <c r="O142" s="15"/>
      <c r="P142" s="15"/>
      <c r="Q142" s="15"/>
    </row>
    <row r="143" spans="1:17" ht="14.25">
      <c r="A143" s="6" t="s">
        <v>395</v>
      </c>
      <c r="B143" s="6" t="s">
        <v>396</v>
      </c>
      <c r="C143" s="6" t="s">
        <v>371</v>
      </c>
      <c r="D143" s="6" t="s">
        <v>376</v>
      </c>
      <c r="E143" s="5" t="s">
        <v>397</v>
      </c>
      <c r="F143" s="5">
        <v>0.5</v>
      </c>
      <c r="G143" s="5">
        <v>0.5</v>
      </c>
      <c r="H143" s="5">
        <v>3</v>
      </c>
      <c r="I143" s="5">
        <v>4</v>
      </c>
      <c r="J143" s="5">
        <v>6.5</v>
      </c>
      <c r="K143" s="2">
        <f t="shared" si="2"/>
        <v>14.5</v>
      </c>
      <c r="L143" s="52" t="s">
        <v>1104</v>
      </c>
      <c r="M143" s="15"/>
      <c r="N143" s="15"/>
      <c r="O143" s="15"/>
      <c r="P143" s="15"/>
      <c r="Q143" s="15"/>
    </row>
    <row r="144" spans="1:17" ht="14.25">
      <c r="A144" s="12" t="s">
        <v>459</v>
      </c>
      <c r="B144" s="5" t="s">
        <v>460</v>
      </c>
      <c r="C144" s="6" t="s">
        <v>446</v>
      </c>
      <c r="D144" s="5" t="s">
        <v>447</v>
      </c>
      <c r="E144" s="5" t="s">
        <v>461</v>
      </c>
      <c r="F144" s="5">
        <v>2</v>
      </c>
      <c r="G144" s="5">
        <v>1</v>
      </c>
      <c r="H144" s="5">
        <v>3</v>
      </c>
      <c r="I144" s="5">
        <v>3.5</v>
      </c>
      <c r="J144" s="5">
        <v>6.5</v>
      </c>
      <c r="K144" s="2">
        <f t="shared" si="2"/>
        <v>16</v>
      </c>
      <c r="L144" s="51" t="s">
        <v>1103</v>
      </c>
      <c r="M144" s="15"/>
      <c r="N144" s="15"/>
      <c r="O144" s="15"/>
      <c r="P144" s="15"/>
      <c r="Q144" s="15"/>
    </row>
    <row r="145" spans="1:17" ht="14.25">
      <c r="A145" s="5" t="s">
        <v>128</v>
      </c>
      <c r="B145" s="5" t="s">
        <v>124</v>
      </c>
      <c r="C145" s="5" t="s">
        <v>88</v>
      </c>
      <c r="D145" s="5" t="s">
        <v>89</v>
      </c>
      <c r="E145" s="5" t="s">
        <v>129</v>
      </c>
      <c r="F145" s="5">
        <v>5</v>
      </c>
      <c r="G145" s="5">
        <v>0</v>
      </c>
      <c r="H145" s="5">
        <v>5</v>
      </c>
      <c r="I145" s="5">
        <v>2</v>
      </c>
      <c r="J145" s="5">
        <v>0</v>
      </c>
      <c r="K145" s="2">
        <f t="shared" si="2"/>
        <v>12</v>
      </c>
      <c r="L145" s="52" t="s">
        <v>1104</v>
      </c>
      <c r="M145" s="15"/>
      <c r="N145" s="15"/>
      <c r="O145" s="15"/>
      <c r="P145" s="15"/>
      <c r="Q145" s="15"/>
    </row>
    <row r="146" spans="1:17" ht="14.25">
      <c r="A146" s="31" t="s">
        <v>939</v>
      </c>
      <c r="B146" s="6" t="s">
        <v>940</v>
      </c>
      <c r="C146" s="6" t="s">
        <v>58</v>
      </c>
      <c r="D146" s="6" t="s">
        <v>866</v>
      </c>
      <c r="E146" s="6" t="s">
        <v>941</v>
      </c>
      <c r="F146" s="6">
        <v>5</v>
      </c>
      <c r="G146" s="33">
        <v>0.5</v>
      </c>
      <c r="H146" s="33">
        <v>2.5</v>
      </c>
      <c r="I146" s="33">
        <v>5.5</v>
      </c>
      <c r="J146" s="33">
        <v>5.5</v>
      </c>
      <c r="K146" s="2">
        <f t="shared" si="2"/>
        <v>19</v>
      </c>
      <c r="L146" s="51" t="s">
        <v>1103</v>
      </c>
      <c r="M146" s="15"/>
      <c r="N146" s="15"/>
      <c r="O146" s="15"/>
      <c r="P146" s="15"/>
      <c r="Q146" s="15"/>
    </row>
    <row r="147" spans="1:17" ht="14.25">
      <c r="A147" s="4" t="s">
        <v>13</v>
      </c>
      <c r="B147" s="4" t="s">
        <v>1</v>
      </c>
      <c r="C147" s="4" t="s">
        <v>2</v>
      </c>
      <c r="D147" s="4" t="s">
        <v>3</v>
      </c>
      <c r="E147" s="4">
        <v>381112</v>
      </c>
      <c r="F147" s="4">
        <v>3</v>
      </c>
      <c r="G147" s="4">
        <v>2</v>
      </c>
      <c r="H147" s="4">
        <v>2</v>
      </c>
      <c r="I147" s="4">
        <v>1</v>
      </c>
      <c r="J147" s="4">
        <v>1</v>
      </c>
      <c r="K147" s="2">
        <f t="shared" si="2"/>
        <v>9</v>
      </c>
      <c r="L147" s="52" t="s">
        <v>1104</v>
      </c>
      <c r="M147" s="47"/>
      <c r="N147" s="15"/>
      <c r="O147" s="15"/>
      <c r="P147" s="15"/>
      <c r="Q147" s="15"/>
    </row>
    <row r="148" spans="1:17" ht="14.25">
      <c r="A148" s="5" t="s">
        <v>123</v>
      </c>
      <c r="B148" s="5" t="s">
        <v>124</v>
      </c>
      <c r="C148" s="5" t="s">
        <v>88</v>
      </c>
      <c r="D148" s="5" t="s">
        <v>89</v>
      </c>
      <c r="E148" s="5" t="s">
        <v>125</v>
      </c>
      <c r="F148" s="5">
        <v>5</v>
      </c>
      <c r="G148" s="5">
        <v>1</v>
      </c>
      <c r="H148" s="5">
        <v>2</v>
      </c>
      <c r="I148" s="5">
        <v>5</v>
      </c>
      <c r="J148" s="5">
        <v>0.5</v>
      </c>
      <c r="K148" s="2">
        <f t="shared" si="2"/>
        <v>13.5</v>
      </c>
      <c r="L148" s="52" t="s">
        <v>1104</v>
      </c>
      <c r="M148" s="15"/>
      <c r="N148" s="15"/>
      <c r="O148" s="15"/>
      <c r="P148" s="15"/>
      <c r="Q148" s="15"/>
    </row>
    <row r="149" spans="1:17" ht="14.25">
      <c r="A149" s="31" t="s">
        <v>942</v>
      </c>
      <c r="B149" s="6" t="s">
        <v>943</v>
      </c>
      <c r="C149" s="6" t="s">
        <v>58</v>
      </c>
      <c r="D149" s="6" t="s">
        <v>932</v>
      </c>
      <c r="E149" s="6" t="s">
        <v>944</v>
      </c>
      <c r="F149" s="6">
        <v>0</v>
      </c>
      <c r="G149" s="33">
        <v>0</v>
      </c>
      <c r="H149" s="33">
        <v>2</v>
      </c>
      <c r="I149" s="33">
        <v>3</v>
      </c>
      <c r="J149" s="33">
        <v>0</v>
      </c>
      <c r="K149" s="2">
        <f t="shared" si="2"/>
        <v>5</v>
      </c>
      <c r="L149" s="52" t="s">
        <v>1104</v>
      </c>
      <c r="M149" s="15"/>
      <c r="N149" s="15"/>
      <c r="O149" s="15"/>
      <c r="P149" s="15"/>
      <c r="Q149" s="15"/>
    </row>
    <row r="150" spans="1:17" ht="14.25">
      <c r="A150" s="4" t="s">
        <v>14</v>
      </c>
      <c r="B150" s="4" t="s">
        <v>1</v>
      </c>
      <c r="C150" s="4" t="s">
        <v>2</v>
      </c>
      <c r="D150" s="4" t="s">
        <v>3</v>
      </c>
      <c r="E150" s="4">
        <v>381113</v>
      </c>
      <c r="F150" s="4">
        <v>4</v>
      </c>
      <c r="G150" s="4">
        <v>3</v>
      </c>
      <c r="H150" s="4">
        <v>0</v>
      </c>
      <c r="I150" s="4">
        <v>3</v>
      </c>
      <c r="J150" s="4">
        <v>3</v>
      </c>
      <c r="K150" s="2">
        <f t="shared" si="2"/>
        <v>13</v>
      </c>
      <c r="L150" s="52" t="s">
        <v>1104</v>
      </c>
      <c r="M150" s="15"/>
      <c r="N150" s="15"/>
      <c r="O150" s="15"/>
      <c r="P150" s="15"/>
      <c r="Q150" s="15"/>
    </row>
    <row r="151" spans="1:17" ht="14.25">
      <c r="A151" s="31" t="s">
        <v>945</v>
      </c>
      <c r="B151" s="6" t="s">
        <v>946</v>
      </c>
      <c r="C151" s="6" t="s">
        <v>58</v>
      </c>
      <c r="D151" s="6" t="s">
        <v>866</v>
      </c>
      <c r="E151" s="6" t="s">
        <v>947</v>
      </c>
      <c r="F151" s="6">
        <v>0</v>
      </c>
      <c r="G151" s="33">
        <v>0</v>
      </c>
      <c r="H151" s="33">
        <v>2</v>
      </c>
      <c r="I151" s="33">
        <v>6.5</v>
      </c>
      <c r="J151" s="33">
        <v>1</v>
      </c>
      <c r="K151" s="2">
        <f t="shared" si="2"/>
        <v>9.5</v>
      </c>
      <c r="L151" s="52" t="s">
        <v>1104</v>
      </c>
      <c r="M151" s="15"/>
      <c r="N151" s="15"/>
      <c r="O151" s="15"/>
      <c r="P151" s="15"/>
      <c r="Q151" s="15"/>
    </row>
    <row r="152" spans="1:17" ht="14.25">
      <c r="A152" s="5" t="s">
        <v>851</v>
      </c>
      <c r="B152" s="5" t="s">
        <v>779</v>
      </c>
      <c r="C152" s="6" t="s">
        <v>855</v>
      </c>
      <c r="D152" s="6" t="s">
        <v>856</v>
      </c>
      <c r="E152" s="30" t="s">
        <v>852</v>
      </c>
      <c r="F152" s="5">
        <v>0</v>
      </c>
      <c r="G152" s="5">
        <v>0</v>
      </c>
      <c r="H152" s="5">
        <v>3</v>
      </c>
      <c r="I152" s="5">
        <v>2</v>
      </c>
      <c r="J152" s="5">
        <v>4.5</v>
      </c>
      <c r="K152" s="2">
        <f t="shared" si="2"/>
        <v>9.5</v>
      </c>
      <c r="L152" s="52" t="s">
        <v>1104</v>
      </c>
      <c r="M152" s="15"/>
      <c r="N152" s="15"/>
      <c r="O152" s="15"/>
      <c r="P152" s="15"/>
      <c r="Q152" s="15"/>
    </row>
    <row r="153" spans="1:17" ht="14.25">
      <c r="A153" s="4" t="s">
        <v>545</v>
      </c>
      <c r="B153" s="4" t="s">
        <v>513</v>
      </c>
      <c r="C153" s="4" t="s">
        <v>514</v>
      </c>
      <c r="D153" s="4" t="s">
        <v>515</v>
      </c>
      <c r="E153" s="29" t="s">
        <v>546</v>
      </c>
      <c r="F153" s="4">
        <v>4</v>
      </c>
      <c r="G153" s="4">
        <v>4</v>
      </c>
      <c r="H153" s="4">
        <v>7</v>
      </c>
      <c r="I153" s="4">
        <v>5</v>
      </c>
      <c r="J153" s="4">
        <v>3</v>
      </c>
      <c r="K153" s="2">
        <f t="shared" si="2"/>
        <v>23</v>
      </c>
      <c r="L153" s="51" t="s">
        <v>1103</v>
      </c>
      <c r="M153" s="15"/>
      <c r="N153" s="15"/>
      <c r="O153" s="15"/>
      <c r="P153" s="15"/>
      <c r="Q153" s="15"/>
    </row>
    <row r="154" spans="1:17" ht="14.25">
      <c r="A154" s="6" t="s">
        <v>398</v>
      </c>
      <c r="B154" s="6" t="s">
        <v>399</v>
      </c>
      <c r="C154" s="6" t="s">
        <v>371</v>
      </c>
      <c r="D154" s="6" t="s">
        <v>372</v>
      </c>
      <c r="E154" s="5" t="s">
        <v>400</v>
      </c>
      <c r="F154" s="5">
        <v>0</v>
      </c>
      <c r="G154" s="5">
        <v>0</v>
      </c>
      <c r="H154" s="5">
        <v>2</v>
      </c>
      <c r="I154" s="5">
        <v>2</v>
      </c>
      <c r="J154" s="5">
        <v>0</v>
      </c>
      <c r="K154" s="2">
        <f t="shared" si="2"/>
        <v>4</v>
      </c>
      <c r="L154" s="52" t="s">
        <v>1104</v>
      </c>
      <c r="M154" s="15"/>
      <c r="N154" s="15"/>
      <c r="O154" s="15"/>
      <c r="P154" s="15"/>
      <c r="Q154" s="15"/>
    </row>
    <row r="155" spans="1:17" ht="14.25">
      <c r="A155" s="6" t="s">
        <v>401</v>
      </c>
      <c r="B155" s="6" t="s">
        <v>402</v>
      </c>
      <c r="C155" s="6" t="s">
        <v>371</v>
      </c>
      <c r="D155" s="6" t="s">
        <v>372</v>
      </c>
      <c r="E155" s="5" t="s">
        <v>403</v>
      </c>
      <c r="F155" s="5">
        <v>0</v>
      </c>
      <c r="G155" s="5">
        <v>2</v>
      </c>
      <c r="H155" s="5">
        <v>2</v>
      </c>
      <c r="I155" s="5">
        <v>2</v>
      </c>
      <c r="J155" s="5">
        <v>0</v>
      </c>
      <c r="K155" s="2">
        <f t="shared" si="2"/>
        <v>6</v>
      </c>
      <c r="L155" s="52" t="s">
        <v>1104</v>
      </c>
      <c r="M155" s="15"/>
      <c r="N155" s="15"/>
      <c r="O155" s="15"/>
      <c r="P155" s="15"/>
      <c r="Q155" s="15"/>
    </row>
    <row r="156" spans="1:17" ht="14.25">
      <c r="A156" s="4" t="s">
        <v>538</v>
      </c>
      <c r="B156" s="4" t="s">
        <v>539</v>
      </c>
      <c r="C156" s="4" t="s">
        <v>540</v>
      </c>
      <c r="D156" s="4" t="s">
        <v>541</v>
      </c>
      <c r="E156" s="28" t="s">
        <v>542</v>
      </c>
      <c r="F156" s="4">
        <v>8</v>
      </c>
      <c r="G156" s="4">
        <v>3</v>
      </c>
      <c r="H156" s="4">
        <v>5</v>
      </c>
      <c r="I156" s="4">
        <v>5</v>
      </c>
      <c r="J156" s="4">
        <v>2</v>
      </c>
      <c r="K156" s="2">
        <f t="shared" si="2"/>
        <v>23</v>
      </c>
      <c r="L156" s="51" t="s">
        <v>1103</v>
      </c>
      <c r="M156" s="15"/>
      <c r="N156" s="15"/>
      <c r="O156" s="15"/>
      <c r="P156" s="15"/>
      <c r="Q156" s="15"/>
    </row>
    <row r="157" spans="1:17" ht="14.25">
      <c r="A157" s="4" t="s">
        <v>10</v>
      </c>
      <c r="B157" s="4" t="s">
        <v>1</v>
      </c>
      <c r="C157" s="4" t="s">
        <v>2</v>
      </c>
      <c r="D157" s="4" t="s">
        <v>3</v>
      </c>
      <c r="E157" s="4">
        <v>38118</v>
      </c>
      <c r="F157" s="4">
        <v>9</v>
      </c>
      <c r="G157" s="4">
        <v>7</v>
      </c>
      <c r="H157" s="4">
        <v>8</v>
      </c>
      <c r="I157" s="4">
        <v>6</v>
      </c>
      <c r="J157" s="4">
        <v>0</v>
      </c>
      <c r="K157" s="2">
        <f t="shared" si="2"/>
        <v>30</v>
      </c>
      <c r="L157" s="51" t="s">
        <v>1103</v>
      </c>
      <c r="M157" s="15"/>
      <c r="N157" s="15"/>
      <c r="O157" s="15"/>
      <c r="P157" s="15"/>
      <c r="Q157" s="15"/>
    </row>
    <row r="158" spans="1:17" ht="14.25">
      <c r="A158" s="5" t="s">
        <v>640</v>
      </c>
      <c r="B158" s="4" t="s">
        <v>611</v>
      </c>
      <c r="C158" s="4" t="s">
        <v>514</v>
      </c>
      <c r="D158" s="4" t="s">
        <v>515</v>
      </c>
      <c r="E158" s="28" t="s">
        <v>641</v>
      </c>
      <c r="F158" s="5">
        <v>0</v>
      </c>
      <c r="G158" s="5">
        <v>3.5</v>
      </c>
      <c r="H158" s="5">
        <v>2</v>
      </c>
      <c r="I158" s="5">
        <v>2</v>
      </c>
      <c r="J158" s="5">
        <v>0</v>
      </c>
      <c r="K158" s="2">
        <f t="shared" si="2"/>
        <v>7.5</v>
      </c>
      <c r="L158" s="52" t="s">
        <v>1104</v>
      </c>
      <c r="M158" s="15"/>
      <c r="N158" s="15"/>
      <c r="O158" s="15"/>
      <c r="P158" s="15"/>
      <c r="Q158" s="15"/>
    </row>
    <row r="159" spans="1:17" ht="14.25">
      <c r="A159" s="5" t="s">
        <v>853</v>
      </c>
      <c r="B159" s="5" t="s">
        <v>779</v>
      </c>
      <c r="C159" s="6" t="s">
        <v>855</v>
      </c>
      <c r="D159" s="6" t="s">
        <v>856</v>
      </c>
      <c r="E159" s="30" t="s">
        <v>854</v>
      </c>
      <c r="F159" s="5">
        <v>2</v>
      </c>
      <c r="G159" s="5">
        <v>0</v>
      </c>
      <c r="H159" s="5">
        <v>3</v>
      </c>
      <c r="I159" s="5">
        <v>2</v>
      </c>
      <c r="J159" s="5">
        <v>0</v>
      </c>
      <c r="K159" s="2">
        <f t="shared" si="2"/>
        <v>7</v>
      </c>
      <c r="L159" s="52" t="s">
        <v>1104</v>
      </c>
      <c r="M159" s="15"/>
      <c r="N159" s="15"/>
      <c r="O159" s="15"/>
      <c r="P159" s="15"/>
      <c r="Q159" s="15"/>
    </row>
    <row r="160" spans="1:17" ht="14.25">
      <c r="A160" s="4" t="s">
        <v>634</v>
      </c>
      <c r="B160" s="4" t="s">
        <v>631</v>
      </c>
      <c r="C160" s="4" t="s">
        <v>514</v>
      </c>
      <c r="D160" s="4" t="s">
        <v>632</v>
      </c>
      <c r="E160" s="28" t="s">
        <v>635</v>
      </c>
      <c r="F160" s="4">
        <v>6</v>
      </c>
      <c r="G160" s="4">
        <v>0</v>
      </c>
      <c r="H160" s="4">
        <v>0</v>
      </c>
      <c r="I160" s="4">
        <v>2</v>
      </c>
      <c r="J160" s="4">
        <v>0</v>
      </c>
      <c r="K160" s="2">
        <f t="shared" si="2"/>
        <v>8</v>
      </c>
      <c r="L160" s="52" t="s">
        <v>1104</v>
      </c>
      <c r="M160" s="15"/>
      <c r="N160" s="15"/>
      <c r="O160" s="15"/>
      <c r="P160" s="15"/>
      <c r="Q160" s="15"/>
    </row>
    <row r="161" spans="1:17" ht="14.25">
      <c r="A161" s="5" t="s">
        <v>849</v>
      </c>
      <c r="B161" s="5" t="s">
        <v>779</v>
      </c>
      <c r="C161" s="6" t="s">
        <v>855</v>
      </c>
      <c r="D161" s="6" t="s">
        <v>856</v>
      </c>
      <c r="E161" s="30" t="s">
        <v>850</v>
      </c>
      <c r="F161" s="5">
        <v>2.5</v>
      </c>
      <c r="G161" s="5">
        <v>0</v>
      </c>
      <c r="H161" s="5">
        <v>4</v>
      </c>
      <c r="I161" s="5">
        <v>3</v>
      </c>
      <c r="J161" s="5">
        <v>0</v>
      </c>
      <c r="K161" s="2">
        <f t="shared" si="2"/>
        <v>9.5</v>
      </c>
      <c r="L161" s="52" t="s">
        <v>1104</v>
      </c>
      <c r="M161" s="15"/>
      <c r="N161" s="15"/>
      <c r="O161" s="15"/>
      <c r="P161" s="15"/>
      <c r="Q161" s="15"/>
    </row>
    <row r="162" spans="1:17" ht="14.25">
      <c r="A162" s="5" t="s">
        <v>163</v>
      </c>
      <c r="B162" s="5" t="s">
        <v>164</v>
      </c>
      <c r="C162" s="2" t="s">
        <v>140</v>
      </c>
      <c r="D162" s="2" t="s">
        <v>140</v>
      </c>
      <c r="E162" s="8" t="s">
        <v>165</v>
      </c>
      <c r="F162" s="8">
        <v>7</v>
      </c>
      <c r="G162" s="8">
        <v>1.5</v>
      </c>
      <c r="H162" s="8">
        <v>5</v>
      </c>
      <c r="I162" s="8">
        <v>5.5</v>
      </c>
      <c r="J162" s="8">
        <v>0</v>
      </c>
      <c r="K162" s="2">
        <f t="shared" si="2"/>
        <v>19</v>
      </c>
      <c r="L162" s="51" t="s">
        <v>1103</v>
      </c>
      <c r="M162" s="15"/>
      <c r="N162" s="15"/>
      <c r="O162" s="15"/>
      <c r="P162" s="15"/>
      <c r="Q162" s="15"/>
    </row>
    <row r="163" spans="1:17" ht="14.25">
      <c r="A163" s="5" t="s">
        <v>206</v>
      </c>
      <c r="B163" s="5" t="s">
        <v>198</v>
      </c>
      <c r="C163" s="5" t="s">
        <v>199</v>
      </c>
      <c r="D163" s="5" t="s">
        <v>200</v>
      </c>
      <c r="E163" s="5">
        <v>11378</v>
      </c>
      <c r="F163" s="5">
        <v>8</v>
      </c>
      <c r="G163" s="5">
        <v>1</v>
      </c>
      <c r="H163" s="5">
        <v>1</v>
      </c>
      <c r="I163" s="5">
        <v>5.5</v>
      </c>
      <c r="J163" s="5">
        <v>5.5</v>
      </c>
      <c r="K163" s="2">
        <f t="shared" si="2"/>
        <v>21</v>
      </c>
      <c r="L163" s="51" t="s">
        <v>1103</v>
      </c>
      <c r="M163" s="15"/>
      <c r="N163" s="15"/>
      <c r="O163" s="15"/>
      <c r="P163" s="15"/>
      <c r="Q163" s="15"/>
    </row>
    <row r="164" spans="1:17" ht="14.25">
      <c r="A164" s="4" t="s">
        <v>244</v>
      </c>
      <c r="B164" s="4" t="s">
        <v>212</v>
      </c>
      <c r="C164" s="5" t="s">
        <v>213</v>
      </c>
      <c r="D164" s="5" t="s">
        <v>214</v>
      </c>
      <c r="E164" s="5" t="s">
        <v>245</v>
      </c>
      <c r="F164" s="4">
        <v>8.5</v>
      </c>
      <c r="G164" s="4">
        <v>4</v>
      </c>
      <c r="H164" s="4">
        <v>6</v>
      </c>
      <c r="I164" s="4">
        <v>7</v>
      </c>
      <c r="J164" s="4">
        <v>6.5</v>
      </c>
      <c r="K164" s="2">
        <f t="shared" si="2"/>
        <v>32</v>
      </c>
      <c r="L164" s="51" t="s">
        <v>1103</v>
      </c>
      <c r="M164" s="15"/>
      <c r="N164" s="15"/>
      <c r="O164" s="15"/>
      <c r="P164" s="15"/>
      <c r="Q164" s="15"/>
    </row>
    <row r="165" spans="1:17" ht="14.25">
      <c r="A165" s="6" t="s">
        <v>404</v>
      </c>
      <c r="B165" s="6" t="s">
        <v>405</v>
      </c>
      <c r="C165" s="6" t="s">
        <v>371</v>
      </c>
      <c r="D165" s="6" t="s">
        <v>376</v>
      </c>
      <c r="E165" s="5" t="s">
        <v>406</v>
      </c>
      <c r="F165" s="5">
        <v>4.5</v>
      </c>
      <c r="G165" s="5">
        <v>0</v>
      </c>
      <c r="H165" s="5">
        <v>3</v>
      </c>
      <c r="I165" s="5">
        <v>2</v>
      </c>
      <c r="J165" s="5">
        <v>1</v>
      </c>
      <c r="K165" s="2">
        <f t="shared" si="2"/>
        <v>10.5</v>
      </c>
      <c r="L165" s="52" t="s">
        <v>1104</v>
      </c>
      <c r="M165" s="15"/>
      <c r="N165" s="15"/>
      <c r="O165" s="15"/>
      <c r="P165" s="15"/>
      <c r="Q165" s="15"/>
    </row>
    <row r="166" spans="1:17" ht="14.25">
      <c r="A166" s="5" t="s">
        <v>175</v>
      </c>
      <c r="B166" s="5" t="s">
        <v>164</v>
      </c>
      <c r="C166" s="2" t="s">
        <v>140</v>
      </c>
      <c r="D166" s="2" t="s">
        <v>140</v>
      </c>
      <c r="E166" s="8" t="s">
        <v>176</v>
      </c>
      <c r="F166" s="8">
        <v>4</v>
      </c>
      <c r="G166" s="8">
        <v>4</v>
      </c>
      <c r="H166" s="8">
        <v>4</v>
      </c>
      <c r="I166" s="8">
        <v>3</v>
      </c>
      <c r="J166" s="8">
        <v>0</v>
      </c>
      <c r="K166" s="2">
        <f t="shared" si="2"/>
        <v>15</v>
      </c>
      <c r="L166" s="52" t="s">
        <v>1104</v>
      </c>
      <c r="M166" s="15"/>
      <c r="N166" s="15"/>
      <c r="O166" s="15"/>
      <c r="P166" s="15"/>
      <c r="Q166" s="15"/>
    </row>
    <row r="167" spans="1:17" ht="14.25">
      <c r="A167" s="4" t="s">
        <v>11</v>
      </c>
      <c r="B167" s="4" t="s">
        <v>1</v>
      </c>
      <c r="C167" s="4" t="s">
        <v>2</v>
      </c>
      <c r="D167" s="4" t="s">
        <v>3</v>
      </c>
      <c r="E167" s="4">
        <v>38119</v>
      </c>
      <c r="F167" s="4">
        <v>9</v>
      </c>
      <c r="G167" s="4">
        <v>4</v>
      </c>
      <c r="H167" s="4">
        <v>6</v>
      </c>
      <c r="I167" s="4">
        <v>4</v>
      </c>
      <c r="J167" s="4">
        <v>2</v>
      </c>
      <c r="K167" s="2">
        <f t="shared" si="2"/>
        <v>25</v>
      </c>
      <c r="L167" s="51" t="s">
        <v>1103</v>
      </c>
      <c r="M167" s="15"/>
      <c r="N167" s="15"/>
      <c r="O167" s="15"/>
      <c r="P167" s="15"/>
      <c r="Q167" s="15"/>
    </row>
    <row r="168" spans="1:17" ht="14.25">
      <c r="A168" s="31" t="s">
        <v>948</v>
      </c>
      <c r="B168" s="6" t="s">
        <v>949</v>
      </c>
      <c r="C168" s="6" t="s">
        <v>58</v>
      </c>
      <c r="D168" s="6" t="s">
        <v>917</v>
      </c>
      <c r="E168" s="6" t="s">
        <v>950</v>
      </c>
      <c r="F168" s="6">
        <v>0</v>
      </c>
      <c r="G168" s="33">
        <v>0</v>
      </c>
      <c r="H168" s="33">
        <v>2</v>
      </c>
      <c r="I168" s="33">
        <v>7</v>
      </c>
      <c r="J168" s="33">
        <v>0</v>
      </c>
      <c r="K168" s="2">
        <f t="shared" si="2"/>
        <v>9</v>
      </c>
      <c r="L168" s="52" t="s">
        <v>1104</v>
      </c>
      <c r="M168" s="15"/>
      <c r="N168" s="15"/>
      <c r="O168" s="15"/>
      <c r="P168" s="15"/>
      <c r="Q168" s="15"/>
    </row>
    <row r="169" spans="1:17" ht="14.25">
      <c r="A169" s="31" t="s">
        <v>951</v>
      </c>
      <c r="B169" s="6" t="s">
        <v>952</v>
      </c>
      <c r="C169" s="6" t="s">
        <v>58</v>
      </c>
      <c r="D169" s="6" t="s">
        <v>866</v>
      </c>
      <c r="E169" s="6" t="s">
        <v>953</v>
      </c>
      <c r="F169" s="6">
        <v>0</v>
      </c>
      <c r="G169" s="33">
        <v>0</v>
      </c>
      <c r="H169" s="33">
        <v>3.5</v>
      </c>
      <c r="I169" s="33">
        <v>2</v>
      </c>
      <c r="J169" s="33">
        <v>1.5</v>
      </c>
      <c r="K169" s="2">
        <f t="shared" si="2"/>
        <v>7</v>
      </c>
      <c r="L169" s="52" t="s">
        <v>1104</v>
      </c>
      <c r="M169" s="15"/>
      <c r="N169" s="15"/>
      <c r="O169" s="15"/>
      <c r="P169" s="15"/>
      <c r="Q169" s="15"/>
    </row>
    <row r="170" spans="1:17" ht="14.25">
      <c r="A170" s="2" t="s">
        <v>297</v>
      </c>
      <c r="B170" s="2" t="s">
        <v>298</v>
      </c>
      <c r="C170" s="2" t="s">
        <v>268</v>
      </c>
      <c r="D170" s="2" t="s">
        <v>269</v>
      </c>
      <c r="E170" s="2" t="s">
        <v>299</v>
      </c>
      <c r="F170" s="12">
        <v>0</v>
      </c>
      <c r="G170" s="12">
        <v>0</v>
      </c>
      <c r="H170" s="12">
        <v>2</v>
      </c>
      <c r="I170" s="12">
        <v>4</v>
      </c>
      <c r="J170" s="12">
        <v>0.5</v>
      </c>
      <c r="K170" s="2">
        <f t="shared" si="2"/>
        <v>6.5</v>
      </c>
      <c r="L170" s="52" t="s">
        <v>1104</v>
      </c>
      <c r="M170" s="15"/>
      <c r="N170" s="15"/>
      <c r="O170" s="15"/>
      <c r="P170" s="15"/>
      <c r="Q170" s="15"/>
    </row>
    <row r="171" spans="1:17" ht="14.25">
      <c r="A171" s="12" t="s">
        <v>462</v>
      </c>
      <c r="B171" s="5" t="s">
        <v>463</v>
      </c>
      <c r="C171" s="6" t="s">
        <v>446</v>
      </c>
      <c r="D171" s="5" t="s">
        <v>447</v>
      </c>
      <c r="E171" s="5" t="s">
        <v>464</v>
      </c>
      <c r="F171" s="5">
        <v>0</v>
      </c>
      <c r="G171" s="5">
        <v>0</v>
      </c>
      <c r="H171" s="5">
        <v>1</v>
      </c>
      <c r="I171" s="5">
        <v>4</v>
      </c>
      <c r="J171" s="5">
        <v>1.5</v>
      </c>
      <c r="K171" s="2">
        <f t="shared" si="2"/>
        <v>6.5</v>
      </c>
      <c r="L171" s="52" t="s">
        <v>1104</v>
      </c>
      <c r="M171" s="15"/>
      <c r="N171" s="15"/>
      <c r="O171" s="15"/>
      <c r="P171" s="15"/>
      <c r="Q171" s="15"/>
    </row>
    <row r="172" spans="1:17" ht="14.25">
      <c r="A172" s="5" t="s">
        <v>119</v>
      </c>
      <c r="B172" s="5" t="s">
        <v>87</v>
      </c>
      <c r="C172" s="5" t="s">
        <v>88</v>
      </c>
      <c r="D172" s="5" t="s">
        <v>89</v>
      </c>
      <c r="E172" s="5" t="s">
        <v>120</v>
      </c>
      <c r="F172" s="5">
        <v>8</v>
      </c>
      <c r="G172" s="5">
        <v>2</v>
      </c>
      <c r="H172" s="5">
        <v>7</v>
      </c>
      <c r="I172" s="5">
        <v>4</v>
      </c>
      <c r="J172" s="5">
        <v>4.5</v>
      </c>
      <c r="K172" s="2">
        <f t="shared" si="2"/>
        <v>25.5</v>
      </c>
      <c r="L172" s="51" t="s">
        <v>1103</v>
      </c>
      <c r="M172" s="15"/>
      <c r="N172" s="15"/>
      <c r="O172" s="15"/>
      <c r="P172" s="15"/>
      <c r="Q172" s="15"/>
    </row>
    <row r="173" spans="1:17" ht="14.25">
      <c r="A173" s="4" t="s">
        <v>555</v>
      </c>
      <c r="B173" s="4" t="s">
        <v>513</v>
      </c>
      <c r="C173" s="4" t="s">
        <v>514</v>
      </c>
      <c r="D173" s="4" t="s">
        <v>515</v>
      </c>
      <c r="E173" s="28" t="s">
        <v>556</v>
      </c>
      <c r="F173" s="4">
        <v>1.5</v>
      </c>
      <c r="G173" s="4">
        <v>5.5</v>
      </c>
      <c r="H173" s="4">
        <v>4.5</v>
      </c>
      <c r="I173" s="4">
        <v>4</v>
      </c>
      <c r="J173" s="4">
        <v>1</v>
      </c>
      <c r="K173" s="2">
        <f t="shared" si="2"/>
        <v>16.5</v>
      </c>
      <c r="L173" s="51" t="s">
        <v>1103</v>
      </c>
      <c r="M173" s="15"/>
      <c r="N173" s="15"/>
      <c r="O173" s="15"/>
      <c r="P173" s="15"/>
      <c r="Q173" s="15"/>
    </row>
    <row r="174" spans="1:17" ht="14.25">
      <c r="A174" s="12" t="s">
        <v>465</v>
      </c>
      <c r="B174" s="5" t="s">
        <v>450</v>
      </c>
      <c r="C174" s="6" t="s">
        <v>446</v>
      </c>
      <c r="D174" s="5" t="s">
        <v>447</v>
      </c>
      <c r="E174" s="5" t="s">
        <v>466</v>
      </c>
      <c r="F174" s="5">
        <v>0</v>
      </c>
      <c r="G174" s="5">
        <v>3</v>
      </c>
      <c r="H174" s="5">
        <v>2</v>
      </c>
      <c r="I174" s="5">
        <v>2</v>
      </c>
      <c r="J174" s="5">
        <v>0.5</v>
      </c>
      <c r="K174" s="2">
        <f t="shared" si="2"/>
        <v>7.5</v>
      </c>
      <c r="L174" s="52" t="s">
        <v>1104</v>
      </c>
      <c r="M174" s="15"/>
      <c r="N174" s="15"/>
      <c r="O174" s="15"/>
      <c r="P174" s="15"/>
      <c r="Q174" s="15"/>
    </row>
    <row r="175" spans="1:17" ht="14.25">
      <c r="A175" s="4" t="s">
        <v>617</v>
      </c>
      <c r="B175" s="4" t="s">
        <v>606</v>
      </c>
      <c r="C175" s="4" t="s">
        <v>514</v>
      </c>
      <c r="D175" s="4" t="s">
        <v>515</v>
      </c>
      <c r="E175" s="28" t="s">
        <v>618</v>
      </c>
      <c r="F175" s="4">
        <v>3</v>
      </c>
      <c r="G175" s="4">
        <v>1</v>
      </c>
      <c r="H175" s="4">
        <v>2</v>
      </c>
      <c r="I175" s="4">
        <v>2</v>
      </c>
      <c r="J175" s="4">
        <v>0</v>
      </c>
      <c r="K175" s="2">
        <f t="shared" si="2"/>
        <v>8</v>
      </c>
      <c r="L175" s="52" t="s">
        <v>1104</v>
      </c>
      <c r="M175" s="15"/>
      <c r="N175" s="15"/>
      <c r="O175" s="15"/>
      <c r="P175" s="15"/>
      <c r="Q175" s="15"/>
    </row>
    <row r="176" spans="1:17" ht="14.25">
      <c r="A176" s="12" t="s">
        <v>467</v>
      </c>
      <c r="B176" s="6" t="s">
        <v>453</v>
      </c>
      <c r="C176" s="6" t="s">
        <v>446</v>
      </c>
      <c r="D176" s="5" t="s">
        <v>447</v>
      </c>
      <c r="E176" s="5" t="s">
        <v>468</v>
      </c>
      <c r="F176" s="5">
        <v>7</v>
      </c>
      <c r="G176" s="5">
        <v>2</v>
      </c>
      <c r="H176" s="5">
        <v>8</v>
      </c>
      <c r="I176" s="5">
        <v>5</v>
      </c>
      <c r="J176" s="5">
        <v>1.5</v>
      </c>
      <c r="K176" s="2">
        <f t="shared" si="2"/>
        <v>23.5</v>
      </c>
      <c r="L176" s="51" t="s">
        <v>1103</v>
      </c>
      <c r="M176" s="15"/>
      <c r="N176" s="15"/>
      <c r="O176" s="15"/>
      <c r="P176" s="15"/>
      <c r="Q176" s="15"/>
    </row>
    <row r="177" spans="1:17" ht="14.25">
      <c r="A177" s="5" t="s">
        <v>77</v>
      </c>
      <c r="B177" s="5" t="s">
        <v>68</v>
      </c>
      <c r="C177" s="5" t="s">
        <v>69</v>
      </c>
      <c r="D177" s="5" t="s">
        <v>70</v>
      </c>
      <c r="E177" s="5">
        <v>1106</v>
      </c>
      <c r="F177" s="5">
        <v>8</v>
      </c>
      <c r="G177" s="5">
        <v>1</v>
      </c>
      <c r="H177" s="5">
        <v>7</v>
      </c>
      <c r="I177" s="5">
        <v>7</v>
      </c>
      <c r="J177" s="5">
        <v>6</v>
      </c>
      <c r="K177" s="2">
        <f t="shared" si="2"/>
        <v>29</v>
      </c>
      <c r="L177" s="51" t="s">
        <v>1103</v>
      </c>
      <c r="M177" s="15"/>
      <c r="N177" s="15"/>
      <c r="O177" s="15"/>
      <c r="P177" s="15"/>
      <c r="Q177" s="15"/>
    </row>
    <row r="178" spans="1:17" ht="14.25">
      <c r="A178" s="4" t="s">
        <v>563</v>
      </c>
      <c r="B178" s="4" t="s">
        <v>513</v>
      </c>
      <c r="C178" s="4" t="s">
        <v>514</v>
      </c>
      <c r="D178" s="4" t="s">
        <v>515</v>
      </c>
      <c r="E178" s="29" t="s">
        <v>564</v>
      </c>
      <c r="F178" s="4">
        <v>3</v>
      </c>
      <c r="G178" s="4">
        <v>4.5</v>
      </c>
      <c r="H178" s="4">
        <v>5</v>
      </c>
      <c r="I178" s="4">
        <v>3</v>
      </c>
      <c r="J178" s="4">
        <v>0</v>
      </c>
      <c r="K178" s="2">
        <f t="shared" si="2"/>
        <v>15.5</v>
      </c>
      <c r="L178" s="52" t="s">
        <v>1104</v>
      </c>
      <c r="M178" s="15"/>
      <c r="N178" s="15"/>
      <c r="O178" s="15"/>
      <c r="P178" s="15"/>
      <c r="Q178" s="15"/>
    </row>
    <row r="179" spans="1:17" ht="14.25">
      <c r="A179" s="4" t="s">
        <v>15</v>
      </c>
      <c r="B179" s="4" t="s">
        <v>1</v>
      </c>
      <c r="C179" s="4" t="s">
        <v>2</v>
      </c>
      <c r="D179" s="4" t="s">
        <v>3</v>
      </c>
      <c r="E179" s="4">
        <v>381114</v>
      </c>
      <c r="F179" s="4">
        <v>8</v>
      </c>
      <c r="G179" s="4">
        <v>3</v>
      </c>
      <c r="H179" s="4">
        <v>2</v>
      </c>
      <c r="I179" s="4">
        <v>2</v>
      </c>
      <c r="J179" s="4">
        <v>0</v>
      </c>
      <c r="K179" s="2">
        <f t="shared" si="2"/>
        <v>15</v>
      </c>
      <c r="L179" s="52" t="s">
        <v>1104</v>
      </c>
      <c r="M179" s="15"/>
      <c r="N179" s="15"/>
      <c r="O179" s="15"/>
      <c r="P179" s="15"/>
      <c r="Q179" s="15"/>
    </row>
    <row r="180" spans="1:17" ht="14.25">
      <c r="A180" s="4" t="s">
        <v>656</v>
      </c>
      <c r="B180" s="4" t="s">
        <v>513</v>
      </c>
      <c r="C180" s="4" t="s">
        <v>514</v>
      </c>
      <c r="D180" s="4" t="s">
        <v>515</v>
      </c>
      <c r="E180" s="28" t="s">
        <v>657</v>
      </c>
      <c r="F180" s="4">
        <v>0</v>
      </c>
      <c r="G180" s="4">
        <v>0</v>
      </c>
      <c r="H180" s="4">
        <v>2</v>
      </c>
      <c r="I180" s="4">
        <v>2</v>
      </c>
      <c r="J180" s="4">
        <v>1</v>
      </c>
      <c r="K180" s="2">
        <f t="shared" si="2"/>
        <v>5</v>
      </c>
      <c r="L180" s="52" t="s">
        <v>1104</v>
      </c>
      <c r="M180" s="15"/>
      <c r="N180" s="15"/>
      <c r="O180" s="15"/>
      <c r="P180" s="15"/>
      <c r="Q180" s="15"/>
    </row>
    <row r="181" spans="1:17" ht="14.25">
      <c r="A181" s="55" t="s">
        <v>473</v>
      </c>
      <c r="B181" s="54" t="s">
        <v>474</v>
      </c>
      <c r="C181" s="53" t="s">
        <v>475</v>
      </c>
      <c r="D181" s="53" t="s">
        <v>476</v>
      </c>
      <c r="E181" s="54" t="s">
        <v>477</v>
      </c>
      <c r="F181" s="54">
        <v>5</v>
      </c>
      <c r="G181" s="54">
        <v>1</v>
      </c>
      <c r="H181" s="54">
        <v>8</v>
      </c>
      <c r="I181" s="54">
        <v>3</v>
      </c>
      <c r="J181" s="54">
        <v>2</v>
      </c>
      <c r="K181" s="55">
        <f t="shared" si="2"/>
        <v>19</v>
      </c>
      <c r="L181" s="51" t="s">
        <v>1103</v>
      </c>
      <c r="M181" s="15"/>
      <c r="N181" s="15"/>
      <c r="O181" s="15"/>
      <c r="P181" s="15"/>
      <c r="Q181" s="15"/>
    </row>
    <row r="182" spans="1:17" ht="14.25">
      <c r="A182" s="31" t="s">
        <v>954</v>
      </c>
      <c r="B182" s="6" t="s">
        <v>955</v>
      </c>
      <c r="C182" s="6" t="s">
        <v>58</v>
      </c>
      <c r="D182" s="6" t="s">
        <v>866</v>
      </c>
      <c r="E182" s="6" t="s">
        <v>956</v>
      </c>
      <c r="F182" s="6">
        <v>2</v>
      </c>
      <c r="G182" s="33">
        <v>0</v>
      </c>
      <c r="H182" s="33">
        <v>8</v>
      </c>
      <c r="I182" s="33">
        <v>3</v>
      </c>
      <c r="J182" s="33">
        <v>5</v>
      </c>
      <c r="K182" s="2">
        <f t="shared" si="2"/>
        <v>18</v>
      </c>
      <c r="L182" s="51" t="s">
        <v>1103</v>
      </c>
      <c r="M182" s="15"/>
      <c r="N182" s="15"/>
      <c r="O182" s="15"/>
      <c r="P182" s="15"/>
      <c r="Q182" s="15"/>
    </row>
    <row r="183" spans="1:17" ht="14.25">
      <c r="A183" s="12" t="s">
        <v>469</v>
      </c>
      <c r="B183" s="32" t="s">
        <v>453</v>
      </c>
      <c r="C183" s="6" t="s">
        <v>446</v>
      </c>
      <c r="D183" s="5" t="s">
        <v>447</v>
      </c>
      <c r="E183" s="5" t="s">
        <v>470</v>
      </c>
      <c r="F183" s="5">
        <v>8</v>
      </c>
      <c r="G183" s="5">
        <v>6</v>
      </c>
      <c r="H183" s="5">
        <v>9</v>
      </c>
      <c r="I183" s="5">
        <v>6</v>
      </c>
      <c r="J183" s="5">
        <v>7</v>
      </c>
      <c r="K183" s="2">
        <f t="shared" si="2"/>
        <v>36</v>
      </c>
      <c r="L183" s="51" t="s">
        <v>1103</v>
      </c>
      <c r="M183" s="15"/>
      <c r="N183" s="15"/>
      <c r="O183" s="15"/>
      <c r="P183" s="15"/>
      <c r="Q183" s="15"/>
    </row>
    <row r="184" spans="1:17" ht="14.25">
      <c r="A184" s="5" t="s">
        <v>82</v>
      </c>
      <c r="B184" s="7" t="s">
        <v>68</v>
      </c>
      <c r="C184" s="5" t="s">
        <v>69</v>
      </c>
      <c r="D184" s="5" t="s">
        <v>70</v>
      </c>
      <c r="E184" s="5">
        <v>1103</v>
      </c>
      <c r="F184" s="5">
        <v>5</v>
      </c>
      <c r="G184" s="5">
        <v>2</v>
      </c>
      <c r="H184" s="5">
        <v>3</v>
      </c>
      <c r="I184" s="5">
        <v>5</v>
      </c>
      <c r="J184" s="5">
        <v>1.5</v>
      </c>
      <c r="K184" s="2">
        <f t="shared" si="2"/>
        <v>16.5</v>
      </c>
      <c r="L184" s="51" t="s">
        <v>1103</v>
      </c>
      <c r="M184" s="64"/>
      <c r="N184" s="15"/>
      <c r="O184" s="15"/>
      <c r="P184" s="15"/>
      <c r="Q184" s="15"/>
    </row>
    <row r="185" spans="1:17" ht="14.25">
      <c r="A185" s="5" t="s">
        <v>80</v>
      </c>
      <c r="B185" s="7" t="s">
        <v>68</v>
      </c>
      <c r="C185" s="5" t="s">
        <v>69</v>
      </c>
      <c r="D185" s="5" t="s">
        <v>70</v>
      </c>
      <c r="E185" s="5">
        <v>1108</v>
      </c>
      <c r="F185" s="5">
        <v>6</v>
      </c>
      <c r="G185" s="5">
        <v>1</v>
      </c>
      <c r="H185" s="5">
        <v>4</v>
      </c>
      <c r="I185" s="5">
        <v>7</v>
      </c>
      <c r="J185" s="5">
        <v>6</v>
      </c>
      <c r="K185" s="2">
        <f t="shared" si="2"/>
        <v>24</v>
      </c>
      <c r="L185" s="51" t="s">
        <v>1103</v>
      </c>
      <c r="M185" s="64"/>
      <c r="N185" s="15"/>
      <c r="O185" s="15"/>
      <c r="P185" s="15"/>
      <c r="Q185" s="15"/>
    </row>
    <row r="186" spans="1:17" ht="14.25">
      <c r="A186" s="4" t="s">
        <v>575</v>
      </c>
      <c r="B186" s="34" t="s">
        <v>513</v>
      </c>
      <c r="C186" s="4" t="s">
        <v>514</v>
      </c>
      <c r="D186" s="4" t="s">
        <v>515</v>
      </c>
      <c r="E186" s="28" t="s">
        <v>576</v>
      </c>
      <c r="F186" s="4">
        <v>0</v>
      </c>
      <c r="G186" s="4">
        <v>6</v>
      </c>
      <c r="H186" s="4">
        <v>4.5</v>
      </c>
      <c r="I186" s="4">
        <v>2</v>
      </c>
      <c r="J186" s="4">
        <v>1</v>
      </c>
      <c r="K186" s="2">
        <f t="shared" si="2"/>
        <v>13.5</v>
      </c>
      <c r="L186" s="52" t="s">
        <v>1104</v>
      </c>
      <c r="M186" s="15"/>
      <c r="N186" s="15"/>
      <c r="O186" s="15"/>
      <c r="P186" s="15"/>
      <c r="Q186" s="15"/>
    </row>
    <row r="187" spans="1:17" ht="14.25">
      <c r="A187" s="6" t="s">
        <v>407</v>
      </c>
      <c r="B187" s="32" t="s">
        <v>408</v>
      </c>
      <c r="C187" s="6" t="s">
        <v>371</v>
      </c>
      <c r="D187" s="6" t="s">
        <v>372</v>
      </c>
      <c r="E187" s="5" t="s">
        <v>409</v>
      </c>
      <c r="F187" s="5">
        <v>0</v>
      </c>
      <c r="G187" s="5">
        <v>2.5</v>
      </c>
      <c r="H187" s="5">
        <v>4</v>
      </c>
      <c r="I187" s="5">
        <v>4</v>
      </c>
      <c r="J187" s="5">
        <v>0</v>
      </c>
      <c r="K187" s="2">
        <f t="shared" si="2"/>
        <v>10.5</v>
      </c>
      <c r="L187" s="52" t="s">
        <v>1104</v>
      </c>
      <c r="M187" s="15"/>
      <c r="N187" s="15"/>
      <c r="O187" s="15"/>
      <c r="P187" s="15"/>
      <c r="Q187" s="15"/>
    </row>
    <row r="188" spans="1:17" ht="14.25">
      <c r="A188" s="2" t="s">
        <v>300</v>
      </c>
      <c r="B188" s="35" t="s">
        <v>301</v>
      </c>
      <c r="C188" s="2" t="s">
        <v>268</v>
      </c>
      <c r="D188" s="2" t="s">
        <v>269</v>
      </c>
      <c r="E188" s="2" t="s">
        <v>302</v>
      </c>
      <c r="F188" s="12">
        <v>4</v>
      </c>
      <c r="G188" s="12">
        <v>0</v>
      </c>
      <c r="H188" s="12">
        <v>0</v>
      </c>
      <c r="I188" s="12">
        <v>0</v>
      </c>
      <c r="J188" s="12">
        <v>0.5</v>
      </c>
      <c r="K188" s="2">
        <f t="shared" si="2"/>
        <v>4.5</v>
      </c>
      <c r="L188" s="52" t="s">
        <v>1104</v>
      </c>
      <c r="M188" s="15"/>
      <c r="N188" s="15"/>
      <c r="O188" s="15"/>
      <c r="P188" s="15"/>
      <c r="Q188" s="15"/>
    </row>
    <row r="189" spans="1:17" ht="14.25">
      <c r="A189" s="56" t="s">
        <v>1105</v>
      </c>
      <c r="B189" s="7" t="s">
        <v>68</v>
      </c>
      <c r="C189" s="5" t="s">
        <v>69</v>
      </c>
      <c r="D189" s="5" t="s">
        <v>70</v>
      </c>
      <c r="E189" s="5">
        <v>1114</v>
      </c>
      <c r="F189" s="5">
        <v>6</v>
      </c>
      <c r="G189" s="5">
        <v>6</v>
      </c>
      <c r="H189" s="5">
        <v>2</v>
      </c>
      <c r="I189" s="5">
        <v>8</v>
      </c>
      <c r="J189" s="5">
        <v>1</v>
      </c>
      <c r="K189" s="2">
        <f t="shared" si="2"/>
        <v>23</v>
      </c>
      <c r="L189" s="51" t="s">
        <v>1103</v>
      </c>
      <c r="M189" s="15"/>
      <c r="N189" s="15"/>
      <c r="O189" s="15"/>
      <c r="P189" s="15"/>
      <c r="Q189" s="15"/>
    </row>
    <row r="190" spans="1:17" ht="14.25">
      <c r="A190" s="5" t="s">
        <v>642</v>
      </c>
      <c r="B190" s="34" t="s">
        <v>513</v>
      </c>
      <c r="C190" s="4" t="s">
        <v>514</v>
      </c>
      <c r="D190" s="4" t="s">
        <v>515</v>
      </c>
      <c r="E190" s="28" t="s">
        <v>643</v>
      </c>
      <c r="F190" s="5">
        <v>0</v>
      </c>
      <c r="G190" s="5">
        <v>0</v>
      </c>
      <c r="H190" s="5">
        <v>4</v>
      </c>
      <c r="I190" s="5">
        <v>3</v>
      </c>
      <c r="J190" s="5">
        <v>0</v>
      </c>
      <c r="K190" s="2">
        <f t="shared" si="2"/>
        <v>7</v>
      </c>
      <c r="L190" s="52" t="s">
        <v>1104</v>
      </c>
      <c r="M190" s="15"/>
      <c r="N190" s="15"/>
      <c r="O190" s="15"/>
      <c r="P190" s="15"/>
      <c r="Q190" s="15"/>
    </row>
    <row r="191" spans="1:17" ht="14.25">
      <c r="A191" s="4" t="s">
        <v>246</v>
      </c>
      <c r="B191" s="34" t="s">
        <v>212</v>
      </c>
      <c r="C191" s="5" t="s">
        <v>213</v>
      </c>
      <c r="D191" s="5" t="s">
        <v>214</v>
      </c>
      <c r="E191" s="4" t="s">
        <v>247</v>
      </c>
      <c r="F191" s="4">
        <v>7</v>
      </c>
      <c r="G191" s="4">
        <v>5.5</v>
      </c>
      <c r="H191" s="4">
        <v>6</v>
      </c>
      <c r="I191" s="4">
        <v>6.5</v>
      </c>
      <c r="J191" s="4">
        <v>0</v>
      </c>
      <c r="K191" s="2">
        <f t="shared" si="2"/>
        <v>25</v>
      </c>
      <c r="L191" s="51" t="s">
        <v>1103</v>
      </c>
      <c r="M191" s="15"/>
      <c r="N191" s="15"/>
      <c r="O191" s="15"/>
      <c r="P191" s="15"/>
      <c r="Q191" s="15"/>
    </row>
    <row r="192" spans="1:17" ht="14.25">
      <c r="A192" s="4" t="s">
        <v>532</v>
      </c>
      <c r="B192" s="34" t="s">
        <v>513</v>
      </c>
      <c r="C192" s="4" t="s">
        <v>514</v>
      </c>
      <c r="D192" s="4" t="s">
        <v>515</v>
      </c>
      <c r="E192" s="28" t="s">
        <v>533</v>
      </c>
      <c r="F192" s="4">
        <v>8</v>
      </c>
      <c r="G192" s="4">
        <v>4</v>
      </c>
      <c r="H192" s="4">
        <v>5</v>
      </c>
      <c r="I192" s="4">
        <v>7</v>
      </c>
      <c r="J192" s="4">
        <v>2</v>
      </c>
      <c r="K192" s="2">
        <f t="shared" si="2"/>
        <v>26</v>
      </c>
      <c r="L192" s="51" t="s">
        <v>1103</v>
      </c>
      <c r="M192" s="64"/>
      <c r="N192" s="15"/>
      <c r="O192" s="15"/>
      <c r="P192" s="15"/>
      <c r="Q192" s="15"/>
    </row>
    <row r="193" spans="1:17" ht="14.25">
      <c r="A193" s="5" t="s">
        <v>135</v>
      </c>
      <c r="B193" s="7" t="s">
        <v>136</v>
      </c>
      <c r="C193" s="5" t="s">
        <v>88</v>
      </c>
      <c r="D193" s="5" t="s">
        <v>89</v>
      </c>
      <c r="E193" s="5" t="s">
        <v>137</v>
      </c>
      <c r="F193" s="5">
        <v>2</v>
      </c>
      <c r="G193" s="5">
        <v>0</v>
      </c>
      <c r="H193" s="5">
        <v>2</v>
      </c>
      <c r="I193" s="5">
        <v>1.5</v>
      </c>
      <c r="J193" s="5">
        <v>0</v>
      </c>
      <c r="K193" s="2">
        <f aca="true" t="shared" si="3" ref="K193:K217">SUM(F193:J193)</f>
        <v>5.5</v>
      </c>
      <c r="L193" s="52" t="s">
        <v>1104</v>
      </c>
      <c r="M193" s="15"/>
      <c r="N193" s="15"/>
      <c r="O193" s="15"/>
      <c r="P193" s="15"/>
      <c r="Q193" s="15"/>
    </row>
    <row r="194" spans="1:17" ht="14.25">
      <c r="A194" s="5" t="s">
        <v>192</v>
      </c>
      <c r="B194" s="7" t="s">
        <v>148</v>
      </c>
      <c r="C194" s="2" t="s">
        <v>140</v>
      </c>
      <c r="D194" s="2" t="s">
        <v>140</v>
      </c>
      <c r="E194" s="8" t="s">
        <v>193</v>
      </c>
      <c r="F194" s="8">
        <v>1</v>
      </c>
      <c r="G194" s="8">
        <v>1</v>
      </c>
      <c r="H194" s="8">
        <v>0</v>
      </c>
      <c r="I194" s="8">
        <v>3</v>
      </c>
      <c r="J194" s="8">
        <v>0</v>
      </c>
      <c r="K194" s="2">
        <f t="shared" si="3"/>
        <v>5</v>
      </c>
      <c r="L194" s="52" t="s">
        <v>1104</v>
      </c>
      <c r="M194" s="15"/>
      <c r="N194" s="15"/>
      <c r="O194" s="15"/>
      <c r="P194" s="15"/>
      <c r="Q194" s="15"/>
    </row>
    <row r="195" spans="1:17" ht="14.25">
      <c r="A195" s="4" t="s">
        <v>248</v>
      </c>
      <c r="B195" s="34" t="s">
        <v>212</v>
      </c>
      <c r="C195" s="5" t="s">
        <v>213</v>
      </c>
      <c r="D195" s="5" t="s">
        <v>214</v>
      </c>
      <c r="E195" s="5" t="s">
        <v>249</v>
      </c>
      <c r="F195" s="5">
        <v>6</v>
      </c>
      <c r="G195" s="5">
        <v>1</v>
      </c>
      <c r="H195" s="5">
        <v>3</v>
      </c>
      <c r="I195" s="5">
        <v>7</v>
      </c>
      <c r="J195" s="5">
        <v>4</v>
      </c>
      <c r="K195" s="2">
        <f t="shared" si="3"/>
        <v>21</v>
      </c>
      <c r="L195" s="51" t="s">
        <v>1103</v>
      </c>
      <c r="M195" s="15"/>
      <c r="N195" s="15"/>
      <c r="O195" s="15"/>
      <c r="P195" s="15"/>
      <c r="Q195" s="15"/>
    </row>
    <row r="196" spans="1:17" ht="14.25">
      <c r="A196" s="4" t="s">
        <v>536</v>
      </c>
      <c r="B196" s="34" t="s">
        <v>513</v>
      </c>
      <c r="C196" s="4" t="s">
        <v>514</v>
      </c>
      <c r="D196" s="4" t="s">
        <v>515</v>
      </c>
      <c r="E196" s="28" t="s">
        <v>537</v>
      </c>
      <c r="F196" s="4">
        <v>5</v>
      </c>
      <c r="G196" s="4">
        <v>4</v>
      </c>
      <c r="H196" s="4">
        <v>5</v>
      </c>
      <c r="I196" s="4">
        <v>5</v>
      </c>
      <c r="J196" s="4">
        <v>5</v>
      </c>
      <c r="K196" s="2">
        <f t="shared" si="3"/>
        <v>24</v>
      </c>
      <c r="L196" s="51" t="s">
        <v>1103</v>
      </c>
      <c r="M196" s="64"/>
      <c r="N196" s="15"/>
      <c r="O196" s="15"/>
      <c r="P196" s="15"/>
      <c r="Q196" s="15"/>
    </row>
    <row r="197" spans="1:17" ht="14.25">
      <c r="A197" s="6" t="s">
        <v>410</v>
      </c>
      <c r="B197" s="32" t="s">
        <v>396</v>
      </c>
      <c r="C197" s="6" t="s">
        <v>371</v>
      </c>
      <c r="D197" s="6" t="s">
        <v>376</v>
      </c>
      <c r="E197" s="5" t="s">
        <v>411</v>
      </c>
      <c r="F197" s="5">
        <v>0</v>
      </c>
      <c r="G197" s="5">
        <v>0</v>
      </c>
      <c r="H197" s="5">
        <v>2</v>
      </c>
      <c r="I197" s="5">
        <v>2</v>
      </c>
      <c r="J197" s="5">
        <v>0</v>
      </c>
      <c r="K197" s="2">
        <f t="shared" si="3"/>
        <v>4</v>
      </c>
      <c r="L197" s="52" t="s">
        <v>1104</v>
      </c>
      <c r="M197" s="15"/>
      <c r="N197" s="15"/>
      <c r="O197" s="15"/>
      <c r="P197" s="15"/>
      <c r="Q197" s="15"/>
    </row>
    <row r="198" spans="1:17" ht="14.25">
      <c r="A198" s="31" t="s">
        <v>957</v>
      </c>
      <c r="B198" s="32" t="s">
        <v>958</v>
      </c>
      <c r="C198" s="6" t="s">
        <v>58</v>
      </c>
      <c r="D198" s="6" t="s">
        <v>873</v>
      </c>
      <c r="E198" s="6" t="s">
        <v>959</v>
      </c>
      <c r="F198" s="6">
        <v>5</v>
      </c>
      <c r="G198" s="33">
        <v>2.5</v>
      </c>
      <c r="H198" s="33">
        <v>2</v>
      </c>
      <c r="I198" s="33">
        <v>4</v>
      </c>
      <c r="J198" s="33">
        <v>3</v>
      </c>
      <c r="K198" s="2">
        <f t="shared" si="3"/>
        <v>16.5</v>
      </c>
      <c r="L198" s="51" t="s">
        <v>1103</v>
      </c>
      <c r="M198" s="15"/>
      <c r="N198" s="15"/>
      <c r="O198" s="15"/>
      <c r="P198" s="15"/>
      <c r="Q198" s="15"/>
    </row>
    <row r="199" spans="1:17" ht="14.25">
      <c r="A199" s="31" t="s">
        <v>960</v>
      </c>
      <c r="B199" s="32" t="s">
        <v>961</v>
      </c>
      <c r="C199" s="6" t="s">
        <v>58</v>
      </c>
      <c r="D199" s="6" t="s">
        <v>866</v>
      </c>
      <c r="E199" s="6" t="s">
        <v>962</v>
      </c>
      <c r="F199" s="6">
        <v>3</v>
      </c>
      <c r="G199" s="33">
        <v>0</v>
      </c>
      <c r="H199" s="33">
        <v>2</v>
      </c>
      <c r="I199" s="33">
        <v>2.5</v>
      </c>
      <c r="J199" s="33">
        <v>3.5</v>
      </c>
      <c r="K199" s="2">
        <f t="shared" si="3"/>
        <v>11</v>
      </c>
      <c r="L199" s="52" t="s">
        <v>1104</v>
      </c>
      <c r="M199" s="15"/>
      <c r="N199" s="15"/>
      <c r="O199" s="15"/>
      <c r="P199" s="15"/>
      <c r="Q199" s="15"/>
    </row>
    <row r="200" spans="1:17" ht="14.25">
      <c r="A200" s="4" t="s">
        <v>523</v>
      </c>
      <c r="B200" s="34" t="s">
        <v>513</v>
      </c>
      <c r="C200" s="4" t="s">
        <v>514</v>
      </c>
      <c r="D200" s="4" t="s">
        <v>515</v>
      </c>
      <c r="E200" s="28" t="s">
        <v>524</v>
      </c>
      <c r="F200" s="4">
        <v>4</v>
      </c>
      <c r="G200" s="4">
        <v>6</v>
      </c>
      <c r="H200" s="4">
        <v>8.5</v>
      </c>
      <c r="I200" s="4">
        <v>4</v>
      </c>
      <c r="J200" s="4">
        <v>6.5</v>
      </c>
      <c r="K200" s="2">
        <f t="shared" si="3"/>
        <v>29</v>
      </c>
      <c r="L200" s="51" t="s">
        <v>1103</v>
      </c>
      <c r="M200" s="64"/>
      <c r="N200" s="15"/>
      <c r="O200" s="15"/>
      <c r="P200" s="15"/>
      <c r="Q200" s="15"/>
    </row>
    <row r="201" spans="1:17" ht="14.25">
      <c r="A201" s="2" t="s">
        <v>294</v>
      </c>
      <c r="B201" s="35" t="s">
        <v>295</v>
      </c>
      <c r="C201" s="2" t="s">
        <v>291</v>
      </c>
      <c r="D201" s="2" t="s">
        <v>292</v>
      </c>
      <c r="E201" s="2" t="s">
        <v>296</v>
      </c>
      <c r="F201" s="12">
        <v>2.5</v>
      </c>
      <c r="G201" s="12">
        <v>0</v>
      </c>
      <c r="H201" s="12">
        <v>0</v>
      </c>
      <c r="I201" s="12">
        <v>4</v>
      </c>
      <c r="J201" s="12">
        <v>3.5</v>
      </c>
      <c r="K201" s="2">
        <f t="shared" si="3"/>
        <v>10</v>
      </c>
      <c r="L201" s="52" t="s">
        <v>1104</v>
      </c>
      <c r="M201" s="15"/>
      <c r="N201" s="15"/>
      <c r="O201" s="15"/>
      <c r="P201" s="15"/>
      <c r="Q201" s="15"/>
    </row>
    <row r="202" spans="1:17" ht="14.25">
      <c r="A202" s="4" t="s">
        <v>534</v>
      </c>
      <c r="B202" s="34" t="s">
        <v>513</v>
      </c>
      <c r="C202" s="4" t="s">
        <v>514</v>
      </c>
      <c r="D202" s="4" t="s">
        <v>515</v>
      </c>
      <c r="E202" s="28" t="s">
        <v>535</v>
      </c>
      <c r="F202" s="4">
        <v>5</v>
      </c>
      <c r="G202" s="4">
        <v>5</v>
      </c>
      <c r="H202" s="4">
        <v>4</v>
      </c>
      <c r="I202" s="4">
        <v>6</v>
      </c>
      <c r="J202" s="4">
        <v>4.5</v>
      </c>
      <c r="K202" s="2">
        <f t="shared" si="3"/>
        <v>24.5</v>
      </c>
      <c r="L202" s="51" t="s">
        <v>1103</v>
      </c>
      <c r="M202" s="15"/>
      <c r="N202" s="15"/>
      <c r="O202" s="15"/>
      <c r="P202" s="15"/>
      <c r="Q202" s="15"/>
    </row>
    <row r="203" spans="1:17" ht="14.25">
      <c r="A203" s="12" t="s">
        <v>471</v>
      </c>
      <c r="B203" s="32" t="s">
        <v>453</v>
      </c>
      <c r="C203" s="6" t="s">
        <v>446</v>
      </c>
      <c r="D203" s="5" t="s">
        <v>447</v>
      </c>
      <c r="E203" s="5" t="s">
        <v>472</v>
      </c>
      <c r="F203" s="5">
        <v>4</v>
      </c>
      <c r="G203" s="5">
        <v>1</v>
      </c>
      <c r="H203" s="5">
        <v>3</v>
      </c>
      <c r="I203" s="5">
        <v>0</v>
      </c>
      <c r="J203" s="5">
        <v>2</v>
      </c>
      <c r="K203" s="2">
        <f t="shared" si="3"/>
        <v>10</v>
      </c>
      <c r="L203" s="52" t="s">
        <v>1104</v>
      </c>
      <c r="M203" s="15"/>
      <c r="N203" s="15"/>
      <c r="O203" s="15"/>
      <c r="P203" s="15"/>
      <c r="Q203" s="15"/>
    </row>
    <row r="204" spans="1:17" ht="14.25">
      <c r="A204" s="6" t="s">
        <v>412</v>
      </c>
      <c r="B204" s="32" t="s">
        <v>375</v>
      </c>
      <c r="C204" s="6" t="s">
        <v>371</v>
      </c>
      <c r="D204" s="6" t="s">
        <v>376</v>
      </c>
      <c r="E204" s="5" t="s">
        <v>413</v>
      </c>
      <c r="F204" s="5">
        <v>0</v>
      </c>
      <c r="G204" s="5">
        <v>0</v>
      </c>
      <c r="H204" s="5">
        <v>2</v>
      </c>
      <c r="I204" s="5">
        <v>0</v>
      </c>
      <c r="J204" s="5">
        <v>0</v>
      </c>
      <c r="K204" s="2">
        <f t="shared" si="3"/>
        <v>2</v>
      </c>
      <c r="L204" s="52" t="s">
        <v>1104</v>
      </c>
      <c r="M204" s="15"/>
      <c r="N204" s="15"/>
      <c r="O204" s="15"/>
      <c r="P204" s="15"/>
      <c r="Q204" s="15"/>
    </row>
    <row r="205" spans="1:17" ht="14.25">
      <c r="A205" s="5" t="s">
        <v>189</v>
      </c>
      <c r="B205" s="7" t="s">
        <v>190</v>
      </c>
      <c r="C205" s="2" t="s">
        <v>101</v>
      </c>
      <c r="D205" s="2" t="s">
        <v>101</v>
      </c>
      <c r="E205" s="8" t="s">
        <v>191</v>
      </c>
      <c r="F205" s="8">
        <v>0</v>
      </c>
      <c r="G205" s="8">
        <v>1.5</v>
      </c>
      <c r="H205" s="8">
        <v>2</v>
      </c>
      <c r="I205" s="8">
        <v>2</v>
      </c>
      <c r="J205" s="8">
        <v>1.5</v>
      </c>
      <c r="K205" s="2">
        <f t="shared" si="3"/>
        <v>7</v>
      </c>
      <c r="L205" s="52" t="s">
        <v>1104</v>
      </c>
      <c r="M205" s="15"/>
      <c r="N205" s="15"/>
      <c r="O205" s="15"/>
      <c r="P205" s="15"/>
      <c r="Q205" s="15"/>
    </row>
    <row r="206" spans="1:17" ht="14.25">
      <c r="A206" s="4" t="s">
        <v>666</v>
      </c>
      <c r="B206" s="34" t="s">
        <v>513</v>
      </c>
      <c r="C206" s="4" t="s">
        <v>514</v>
      </c>
      <c r="D206" s="4" t="s">
        <v>515</v>
      </c>
      <c r="E206" s="28" t="s">
        <v>667</v>
      </c>
      <c r="F206" s="4">
        <v>0</v>
      </c>
      <c r="G206" s="4">
        <v>0</v>
      </c>
      <c r="H206" s="4">
        <v>2</v>
      </c>
      <c r="I206" s="4">
        <v>2</v>
      </c>
      <c r="J206" s="4">
        <v>0</v>
      </c>
      <c r="K206" s="2">
        <f t="shared" si="3"/>
        <v>4</v>
      </c>
      <c r="L206" s="52" t="s">
        <v>1104</v>
      </c>
      <c r="M206" s="15"/>
      <c r="N206" s="15"/>
      <c r="O206" s="15"/>
      <c r="P206" s="15"/>
      <c r="Q206" s="15"/>
    </row>
    <row r="207" spans="1:17" ht="14.25">
      <c r="A207" s="31" t="s">
        <v>963</v>
      </c>
      <c r="B207" s="32" t="s">
        <v>964</v>
      </c>
      <c r="C207" s="6" t="s">
        <v>58</v>
      </c>
      <c r="D207" s="6" t="s">
        <v>866</v>
      </c>
      <c r="E207" s="6" t="s">
        <v>965</v>
      </c>
      <c r="F207" s="6">
        <v>0</v>
      </c>
      <c r="G207" s="33">
        <v>0</v>
      </c>
      <c r="H207" s="33">
        <v>4</v>
      </c>
      <c r="I207" s="33">
        <v>5</v>
      </c>
      <c r="J207" s="33">
        <v>0</v>
      </c>
      <c r="K207" s="2">
        <f t="shared" si="3"/>
        <v>9</v>
      </c>
      <c r="L207" s="52" t="s">
        <v>1104</v>
      </c>
      <c r="M207" s="15"/>
      <c r="N207" s="15"/>
      <c r="O207" s="15"/>
      <c r="P207" s="15"/>
      <c r="Q207" s="15"/>
    </row>
    <row r="208" spans="1:17" ht="14.25">
      <c r="A208" s="4" t="s">
        <v>662</v>
      </c>
      <c r="B208" s="34" t="s">
        <v>513</v>
      </c>
      <c r="C208" s="4" t="s">
        <v>514</v>
      </c>
      <c r="D208" s="4" t="s">
        <v>515</v>
      </c>
      <c r="E208" s="28" t="s">
        <v>663</v>
      </c>
      <c r="F208" s="4">
        <v>0</v>
      </c>
      <c r="G208" s="4">
        <v>2</v>
      </c>
      <c r="H208" s="4">
        <v>0</v>
      </c>
      <c r="I208" s="4">
        <v>3</v>
      </c>
      <c r="J208" s="4">
        <v>0</v>
      </c>
      <c r="K208" s="2">
        <f t="shared" si="3"/>
        <v>5</v>
      </c>
      <c r="L208" s="52" t="s">
        <v>1104</v>
      </c>
      <c r="M208" s="15"/>
      <c r="N208" s="15"/>
      <c r="O208" s="15"/>
      <c r="P208" s="15"/>
      <c r="Q208" s="15"/>
    </row>
    <row r="209" spans="1:17" ht="14.25">
      <c r="A209" s="4" t="s">
        <v>605</v>
      </c>
      <c r="B209" s="34" t="s">
        <v>606</v>
      </c>
      <c r="C209" s="4" t="s">
        <v>514</v>
      </c>
      <c r="D209" s="4" t="s">
        <v>515</v>
      </c>
      <c r="E209" s="29" t="s">
        <v>607</v>
      </c>
      <c r="F209" s="4">
        <v>3</v>
      </c>
      <c r="G209" s="4">
        <v>0</v>
      </c>
      <c r="H209" s="4">
        <v>3</v>
      </c>
      <c r="I209" s="4">
        <v>3</v>
      </c>
      <c r="J209" s="4">
        <v>0</v>
      </c>
      <c r="K209" s="2">
        <f t="shared" si="3"/>
        <v>9</v>
      </c>
      <c r="L209" s="52" t="s">
        <v>1104</v>
      </c>
      <c r="M209" s="15"/>
      <c r="N209" s="15"/>
      <c r="O209" s="15"/>
      <c r="P209" s="15"/>
      <c r="Q209" s="15"/>
    </row>
    <row r="210" spans="1:17" ht="14.25">
      <c r="A210" s="5" t="s">
        <v>52</v>
      </c>
      <c r="B210" s="7">
        <v>88</v>
      </c>
      <c r="C210" s="5" t="s">
        <v>50</v>
      </c>
      <c r="D210" s="5" t="s">
        <v>51</v>
      </c>
      <c r="E210" s="5">
        <v>18831102</v>
      </c>
      <c r="F210" s="5">
        <v>2.5</v>
      </c>
      <c r="G210" s="5">
        <v>1</v>
      </c>
      <c r="H210" s="5">
        <v>1.5</v>
      </c>
      <c r="I210" s="5">
        <v>4</v>
      </c>
      <c r="J210" s="5">
        <v>3</v>
      </c>
      <c r="K210" s="2">
        <f t="shared" si="3"/>
        <v>12</v>
      </c>
      <c r="L210" s="52" t="s">
        <v>1104</v>
      </c>
      <c r="M210" s="15"/>
      <c r="N210" s="15"/>
      <c r="O210" s="15"/>
      <c r="P210" s="15"/>
      <c r="Q210" s="15"/>
    </row>
    <row r="211" spans="1:17" ht="14.25">
      <c r="A211" s="5" t="s">
        <v>628</v>
      </c>
      <c r="B211" s="34" t="s">
        <v>513</v>
      </c>
      <c r="C211" s="4" t="s">
        <v>514</v>
      </c>
      <c r="D211" s="4" t="s">
        <v>515</v>
      </c>
      <c r="E211" s="28" t="s">
        <v>629</v>
      </c>
      <c r="F211" s="5">
        <v>0</v>
      </c>
      <c r="G211" s="5">
        <v>2</v>
      </c>
      <c r="H211" s="5">
        <v>3</v>
      </c>
      <c r="I211" s="5">
        <v>3</v>
      </c>
      <c r="J211" s="5">
        <v>0</v>
      </c>
      <c r="K211" s="2">
        <f t="shared" si="3"/>
        <v>8</v>
      </c>
      <c r="L211" s="52" t="s">
        <v>1104</v>
      </c>
      <c r="M211" s="15"/>
      <c r="N211" s="15"/>
      <c r="O211" s="15"/>
      <c r="P211" s="15"/>
      <c r="Q211" s="15"/>
    </row>
    <row r="212" spans="1:17" ht="14.25">
      <c r="A212" s="4" t="s">
        <v>573</v>
      </c>
      <c r="B212" s="34" t="s">
        <v>513</v>
      </c>
      <c r="C212" s="4" t="s">
        <v>514</v>
      </c>
      <c r="D212" s="4" t="s">
        <v>515</v>
      </c>
      <c r="E212" s="29" t="s">
        <v>574</v>
      </c>
      <c r="F212" s="4">
        <v>2</v>
      </c>
      <c r="G212" s="4">
        <v>6</v>
      </c>
      <c r="H212" s="4">
        <v>2</v>
      </c>
      <c r="I212" s="4">
        <v>4</v>
      </c>
      <c r="J212" s="4">
        <v>0</v>
      </c>
      <c r="K212" s="2">
        <f t="shared" si="3"/>
        <v>14</v>
      </c>
      <c r="L212" s="52" t="s">
        <v>1104</v>
      </c>
      <c r="M212" s="15"/>
      <c r="N212" s="15"/>
      <c r="O212" s="15"/>
      <c r="P212" s="15"/>
      <c r="Q212" s="15"/>
    </row>
    <row r="213" spans="1:17" ht="14.25">
      <c r="A213" s="4" t="s">
        <v>630</v>
      </c>
      <c r="B213" s="34" t="s">
        <v>631</v>
      </c>
      <c r="C213" s="4" t="s">
        <v>514</v>
      </c>
      <c r="D213" s="4" t="s">
        <v>632</v>
      </c>
      <c r="E213" s="28" t="s">
        <v>633</v>
      </c>
      <c r="F213" s="4">
        <v>6</v>
      </c>
      <c r="G213" s="4">
        <v>0</v>
      </c>
      <c r="H213" s="4">
        <v>0</v>
      </c>
      <c r="I213" s="4">
        <v>2</v>
      </c>
      <c r="J213" s="4">
        <v>0</v>
      </c>
      <c r="K213" s="2">
        <f t="shared" si="3"/>
        <v>8</v>
      </c>
      <c r="L213" s="52" t="s">
        <v>1104</v>
      </c>
      <c r="M213" s="15"/>
      <c r="N213" s="15"/>
      <c r="O213" s="15"/>
      <c r="P213" s="15"/>
      <c r="Q213" s="15"/>
    </row>
    <row r="214" spans="1:17" ht="14.25">
      <c r="A214" s="5" t="s">
        <v>168</v>
      </c>
      <c r="B214" s="7" t="s">
        <v>169</v>
      </c>
      <c r="C214" s="2" t="s">
        <v>140</v>
      </c>
      <c r="D214" s="2" t="s">
        <v>140</v>
      </c>
      <c r="E214" s="8" t="s">
        <v>170</v>
      </c>
      <c r="F214" s="8">
        <v>2</v>
      </c>
      <c r="G214" s="8">
        <v>2</v>
      </c>
      <c r="H214" s="8">
        <v>6</v>
      </c>
      <c r="I214" s="8">
        <v>7</v>
      </c>
      <c r="J214" s="8">
        <v>1</v>
      </c>
      <c r="K214" s="2">
        <f t="shared" si="3"/>
        <v>18</v>
      </c>
      <c r="L214" s="51" t="s">
        <v>1103</v>
      </c>
      <c r="M214" s="64"/>
      <c r="N214" s="15"/>
      <c r="O214" s="15"/>
      <c r="P214" s="15"/>
      <c r="Q214" s="15"/>
    </row>
    <row r="215" spans="1:17" ht="14.25">
      <c r="A215" s="5" t="s">
        <v>159</v>
      </c>
      <c r="B215" s="7" t="s">
        <v>148</v>
      </c>
      <c r="C215" s="2" t="s">
        <v>140</v>
      </c>
      <c r="D215" s="2" t="s">
        <v>140</v>
      </c>
      <c r="E215" s="8" t="s">
        <v>160</v>
      </c>
      <c r="F215" s="8">
        <v>5</v>
      </c>
      <c r="G215" s="8">
        <v>2.5</v>
      </c>
      <c r="H215" s="8">
        <v>6</v>
      </c>
      <c r="I215" s="8">
        <v>2</v>
      </c>
      <c r="J215" s="8">
        <v>8</v>
      </c>
      <c r="K215" s="2">
        <f t="shared" si="3"/>
        <v>23.5</v>
      </c>
      <c r="L215" s="51" t="s">
        <v>1103</v>
      </c>
      <c r="M215" s="15"/>
      <c r="N215" s="15"/>
      <c r="O215" s="15"/>
      <c r="P215" s="15"/>
      <c r="Q215" s="15"/>
    </row>
    <row r="216" spans="1:17" ht="14.25">
      <c r="A216" s="2" t="s">
        <v>275</v>
      </c>
      <c r="B216" s="35" t="s">
        <v>267</v>
      </c>
      <c r="C216" s="2" t="s">
        <v>268</v>
      </c>
      <c r="D216" s="2" t="s">
        <v>269</v>
      </c>
      <c r="E216" s="2" t="s">
        <v>276</v>
      </c>
      <c r="F216" s="12">
        <v>10</v>
      </c>
      <c r="G216" s="12">
        <v>3</v>
      </c>
      <c r="H216" s="12">
        <v>4</v>
      </c>
      <c r="I216" s="12">
        <v>7</v>
      </c>
      <c r="J216" s="12">
        <v>6</v>
      </c>
      <c r="K216" s="2">
        <f t="shared" si="3"/>
        <v>30</v>
      </c>
      <c r="L216" s="51" t="s">
        <v>1103</v>
      </c>
      <c r="M216" s="64"/>
      <c r="N216" s="15"/>
      <c r="O216" s="15"/>
      <c r="P216" s="15"/>
      <c r="Q216" s="15"/>
    </row>
    <row r="217" spans="1:17" ht="14.25">
      <c r="A217" s="31" t="s">
        <v>966</v>
      </c>
      <c r="B217" s="32" t="s">
        <v>872</v>
      </c>
      <c r="C217" s="6" t="s">
        <v>58</v>
      </c>
      <c r="D217" s="6" t="s">
        <v>873</v>
      </c>
      <c r="E217" s="6" t="s">
        <v>967</v>
      </c>
      <c r="F217" s="6">
        <v>1</v>
      </c>
      <c r="G217" s="33">
        <v>1</v>
      </c>
      <c r="H217" s="33">
        <v>0</v>
      </c>
      <c r="I217" s="33">
        <v>3.5</v>
      </c>
      <c r="J217" s="33">
        <v>1.5</v>
      </c>
      <c r="K217" s="2">
        <f t="shared" si="3"/>
        <v>7</v>
      </c>
      <c r="L217" s="52" t="s">
        <v>1104</v>
      </c>
      <c r="M217" s="15"/>
      <c r="N217" s="15"/>
      <c r="O217" s="15"/>
      <c r="P217" s="15"/>
      <c r="Q217" s="15"/>
    </row>
    <row r="219" spans="4:12" ht="14.25"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4:12" ht="14.25">
      <c r="D220" s="46"/>
      <c r="E220" s="43"/>
      <c r="F220" s="41"/>
      <c r="G220" s="41"/>
      <c r="H220" s="41"/>
      <c r="I220" s="41"/>
      <c r="J220" s="41"/>
      <c r="K220" s="46"/>
      <c r="L220" s="43"/>
    </row>
    <row r="221" spans="4:12" ht="14.25">
      <c r="D221" s="46"/>
      <c r="E221" s="45"/>
      <c r="F221" s="41"/>
      <c r="G221" s="44"/>
      <c r="H221" s="44"/>
      <c r="I221" s="44"/>
      <c r="J221" s="44"/>
      <c r="K221" s="46"/>
      <c r="L221" s="45"/>
    </row>
    <row r="222" spans="4:12" ht="14.25">
      <c r="D222" s="46"/>
      <c r="E222" s="43"/>
      <c r="F222" s="41"/>
      <c r="G222" s="41"/>
      <c r="H222" s="41"/>
      <c r="I222" s="41"/>
      <c r="J222" s="41"/>
      <c r="K222" s="46"/>
      <c r="L222" s="43"/>
    </row>
    <row r="223" spans="4:12" ht="14.25">
      <c r="D223" s="46"/>
      <c r="E223" s="43"/>
      <c r="F223" s="41"/>
      <c r="G223" s="41"/>
      <c r="H223" s="41"/>
      <c r="I223" s="41"/>
      <c r="J223" s="41"/>
      <c r="K223" s="46"/>
      <c r="L223" s="43"/>
    </row>
    <row r="224" spans="4:12" ht="14.25">
      <c r="D224" s="46"/>
      <c r="E224" s="43"/>
      <c r="F224" s="41"/>
      <c r="G224" s="41"/>
      <c r="H224" s="41"/>
      <c r="I224" s="41"/>
      <c r="J224" s="41"/>
      <c r="K224" s="46"/>
      <c r="L224" s="43"/>
    </row>
    <row r="225" spans="4:12" ht="14.25">
      <c r="D225" s="46"/>
      <c r="E225" s="43"/>
      <c r="F225" s="41"/>
      <c r="G225" s="41"/>
      <c r="H225" s="41"/>
      <c r="I225" s="41"/>
      <c r="J225" s="41"/>
      <c r="K225" s="46"/>
      <c r="L225" s="43"/>
    </row>
    <row r="226" spans="4:12" ht="14.25"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4:12" ht="14.25"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4:12" ht="14.25"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4:12" ht="14.25"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4:12" ht="14.25"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4:12" ht="14.25">
      <c r="D231" s="46"/>
      <c r="E231" s="42"/>
      <c r="F231" s="42"/>
      <c r="G231" s="46"/>
      <c r="H231" s="46"/>
      <c r="I231" s="46"/>
      <c r="J231" s="46"/>
      <c r="K231" s="46"/>
      <c r="L231" s="42"/>
    </row>
    <row r="232" spans="4:12" ht="14.25">
      <c r="D232" s="46"/>
      <c r="E232" s="40"/>
      <c r="F232" s="38"/>
      <c r="G232" s="46"/>
      <c r="H232" s="46"/>
      <c r="I232" s="46"/>
      <c r="J232" s="46"/>
      <c r="K232" s="46"/>
      <c r="L232" s="40"/>
    </row>
    <row r="233" spans="4:12" ht="14.25">
      <c r="D233" s="46"/>
      <c r="E233" s="40"/>
      <c r="F233" s="38"/>
      <c r="G233" s="46"/>
      <c r="H233" s="46"/>
      <c r="I233" s="46"/>
      <c r="J233" s="46"/>
      <c r="K233" s="46"/>
      <c r="L233" s="40"/>
    </row>
    <row r="234" spans="4:12" ht="14.25">
      <c r="D234" s="46"/>
      <c r="E234" s="40"/>
      <c r="F234" s="38"/>
      <c r="G234" s="46"/>
      <c r="H234" s="46"/>
      <c r="I234" s="46"/>
      <c r="J234" s="46"/>
      <c r="K234" s="46"/>
      <c r="L234" s="40"/>
    </row>
    <row r="235" spans="4:12" ht="14.25">
      <c r="D235" s="46"/>
      <c r="E235" s="40"/>
      <c r="F235" s="38"/>
      <c r="G235" s="46"/>
      <c r="H235" s="46"/>
      <c r="I235" s="46"/>
      <c r="J235" s="46"/>
      <c r="K235" s="46"/>
      <c r="L235" s="40"/>
    </row>
    <row r="236" spans="4:12" ht="14.25">
      <c r="D236" s="46"/>
      <c r="E236" s="40"/>
      <c r="F236" s="38"/>
      <c r="G236" s="46"/>
      <c r="H236" s="46"/>
      <c r="I236" s="46"/>
      <c r="J236" s="46"/>
      <c r="K236" s="46"/>
      <c r="L236" s="40"/>
    </row>
    <row r="237" spans="4:12" ht="14.25">
      <c r="D237" s="46"/>
      <c r="E237" s="40"/>
      <c r="F237" s="38"/>
      <c r="G237" s="46"/>
      <c r="H237" s="46"/>
      <c r="I237" s="46"/>
      <c r="J237" s="46"/>
      <c r="K237" s="46"/>
      <c r="L237" s="40"/>
    </row>
    <row r="238" spans="4:12" ht="14.25">
      <c r="D238" s="46"/>
      <c r="E238" s="40"/>
      <c r="F238" s="38"/>
      <c r="G238" s="46"/>
      <c r="H238" s="46"/>
      <c r="I238" s="46"/>
      <c r="J238" s="46"/>
      <c r="K238" s="46"/>
      <c r="L238" s="40"/>
    </row>
    <row r="239" spans="4:12" ht="14.25">
      <c r="D239" s="46"/>
      <c r="E239" s="40"/>
      <c r="F239" s="38"/>
      <c r="G239" s="46"/>
      <c r="H239" s="46"/>
      <c r="I239" s="46"/>
      <c r="J239" s="46"/>
      <c r="K239" s="46"/>
      <c r="L239" s="40"/>
    </row>
    <row r="240" spans="4:12" ht="14.25">
      <c r="D240" s="46"/>
      <c r="E240" s="40"/>
      <c r="F240" s="38"/>
      <c r="G240" s="46"/>
      <c r="H240" s="46"/>
      <c r="I240" s="46"/>
      <c r="J240" s="46"/>
      <c r="K240" s="46"/>
      <c r="L240" s="40"/>
    </row>
    <row r="241" spans="4:12" ht="14.25">
      <c r="D241" s="46"/>
      <c r="E241" s="40"/>
      <c r="F241" s="38"/>
      <c r="G241" s="46"/>
      <c r="H241" s="46"/>
      <c r="I241" s="46"/>
      <c r="J241" s="46"/>
      <c r="K241" s="46"/>
      <c r="L241" s="40"/>
    </row>
    <row r="242" spans="4:12" ht="14.25">
      <c r="D242" s="46"/>
      <c r="E242" s="40"/>
      <c r="F242" s="38"/>
      <c r="G242" s="46"/>
      <c r="H242" s="46"/>
      <c r="I242" s="46"/>
      <c r="J242" s="46"/>
      <c r="K242" s="46"/>
      <c r="L242" s="40"/>
    </row>
    <row r="243" spans="4:12" ht="14.25">
      <c r="D243" s="46"/>
      <c r="E243" s="38"/>
      <c r="F243" s="38"/>
      <c r="G243" s="46"/>
      <c r="H243" s="46"/>
      <c r="I243" s="46"/>
      <c r="J243" s="46"/>
      <c r="K243" s="46"/>
      <c r="L243" s="38"/>
    </row>
    <row r="244" spans="4:12" ht="14.25"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4:12" ht="14.25"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4:12" ht="14.25"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4:12" ht="14.25"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4:12" ht="14.25">
      <c r="D248" s="46"/>
      <c r="E248" s="46"/>
      <c r="F248" s="46"/>
      <c r="G248" s="46"/>
      <c r="H248" s="46"/>
      <c r="I248" s="46"/>
      <c r="J248" s="46"/>
      <c r="K248" s="46"/>
      <c r="L248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5.00390625" style="3" customWidth="1"/>
    <col min="2" max="2" width="16.57421875" style="3" customWidth="1"/>
    <col min="3" max="3" width="19.00390625" style="3" customWidth="1"/>
    <col min="4" max="4" width="14.421875" style="3" customWidth="1"/>
    <col min="5" max="5" width="9.8515625" style="3" customWidth="1"/>
    <col min="6" max="11" width="9.140625" style="3" customWidth="1"/>
    <col min="12" max="12" width="23.8515625" style="3" bestFit="1" customWidth="1"/>
    <col min="13" max="16384" width="9.140625" style="3" customWidth="1"/>
  </cols>
  <sheetData>
    <row r="1" spans="1:12" s="21" customFormat="1" ht="14.25">
      <c r="A1" s="20" t="s">
        <v>21</v>
      </c>
      <c r="B1" s="20" t="s">
        <v>22</v>
      </c>
      <c r="C1" s="20" t="s">
        <v>25</v>
      </c>
      <c r="D1" s="20" t="s">
        <v>26</v>
      </c>
      <c r="E1" s="20" t="s">
        <v>23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24</v>
      </c>
      <c r="L1" s="20" t="s">
        <v>23</v>
      </c>
    </row>
    <row r="2" spans="1:18" ht="14.25">
      <c r="A2" s="5" t="s">
        <v>108</v>
      </c>
      <c r="B2" s="5" t="s">
        <v>109</v>
      </c>
      <c r="C2" s="5" t="s">
        <v>88</v>
      </c>
      <c r="D2" s="5" t="s">
        <v>89</v>
      </c>
      <c r="E2" s="5" t="s">
        <v>110</v>
      </c>
      <c r="F2" s="5">
        <v>5</v>
      </c>
      <c r="G2" s="5">
        <v>2</v>
      </c>
      <c r="H2" s="5">
        <v>2.25</v>
      </c>
      <c r="I2" s="5">
        <v>2</v>
      </c>
      <c r="J2" s="5">
        <v>3</v>
      </c>
      <c r="K2" s="5">
        <f aca="true" t="shared" si="0" ref="K2:K30">SUM(F2:J2)</f>
        <v>14.25</v>
      </c>
      <c r="L2" s="52" t="s">
        <v>1104</v>
      </c>
      <c r="M2" s="15"/>
      <c r="N2" s="15"/>
      <c r="O2" s="15"/>
      <c r="P2" s="15"/>
      <c r="Q2" s="15"/>
      <c r="R2" s="15"/>
    </row>
    <row r="3" spans="1:18" ht="14.25">
      <c r="A3" s="5" t="s">
        <v>824</v>
      </c>
      <c r="B3" s="5" t="s">
        <v>789</v>
      </c>
      <c r="C3" s="6" t="s">
        <v>855</v>
      </c>
      <c r="D3" s="6" t="s">
        <v>856</v>
      </c>
      <c r="E3" s="30" t="s">
        <v>838</v>
      </c>
      <c r="F3" s="5">
        <v>3</v>
      </c>
      <c r="G3" s="5">
        <v>4</v>
      </c>
      <c r="H3" s="5">
        <v>5</v>
      </c>
      <c r="I3" s="5">
        <v>4</v>
      </c>
      <c r="J3" s="5">
        <v>9</v>
      </c>
      <c r="K3" s="5">
        <f t="shared" si="0"/>
        <v>25</v>
      </c>
      <c r="L3" s="51" t="s">
        <v>1103</v>
      </c>
      <c r="M3" s="64"/>
      <c r="N3" s="15"/>
      <c r="O3" s="15"/>
      <c r="P3" s="15"/>
      <c r="Q3" s="15"/>
      <c r="R3" s="15"/>
    </row>
    <row r="4" spans="1:18" ht="14.25">
      <c r="A4" s="31" t="s">
        <v>968</v>
      </c>
      <c r="B4" s="6" t="s">
        <v>964</v>
      </c>
      <c r="C4" s="6" t="s">
        <v>58</v>
      </c>
      <c r="D4" s="6" t="s">
        <v>866</v>
      </c>
      <c r="E4" s="6" t="s">
        <v>969</v>
      </c>
      <c r="F4" s="6">
        <v>2.5</v>
      </c>
      <c r="G4" s="33">
        <v>0</v>
      </c>
      <c r="H4" s="33">
        <v>2.5</v>
      </c>
      <c r="I4" s="33">
        <v>0</v>
      </c>
      <c r="J4" s="33">
        <v>0</v>
      </c>
      <c r="K4" s="5">
        <f t="shared" si="0"/>
        <v>5</v>
      </c>
      <c r="L4" s="52" t="s">
        <v>1104</v>
      </c>
      <c r="M4" s="15"/>
      <c r="N4" s="15"/>
      <c r="O4" s="15"/>
      <c r="P4" s="15"/>
      <c r="Q4" s="15"/>
      <c r="R4" s="15"/>
    </row>
    <row r="5" spans="1:18" ht="14.25">
      <c r="A5" s="4" t="s">
        <v>27</v>
      </c>
      <c r="B5" s="4" t="s">
        <v>1</v>
      </c>
      <c r="C5" s="4" t="s">
        <v>2</v>
      </c>
      <c r="D5" s="4" t="s">
        <v>3</v>
      </c>
      <c r="E5" s="4">
        <v>38101</v>
      </c>
      <c r="F5" s="4">
        <v>3</v>
      </c>
      <c r="G5" s="4">
        <v>2</v>
      </c>
      <c r="H5" s="4">
        <v>4</v>
      </c>
      <c r="I5" s="4">
        <v>1</v>
      </c>
      <c r="J5" s="4">
        <v>0</v>
      </c>
      <c r="K5" s="5">
        <f t="shared" si="0"/>
        <v>10</v>
      </c>
      <c r="L5" s="52" t="s">
        <v>1104</v>
      </c>
      <c r="M5" s="15"/>
      <c r="N5" s="15"/>
      <c r="O5" s="15"/>
      <c r="P5" s="15"/>
      <c r="Q5" s="15"/>
      <c r="R5" s="15"/>
    </row>
    <row r="6" spans="1:18" ht="14.25">
      <c r="A6" s="5" t="s">
        <v>142</v>
      </c>
      <c r="B6" s="5" t="s">
        <v>143</v>
      </c>
      <c r="C6" s="5" t="s">
        <v>144</v>
      </c>
      <c r="D6" s="5" t="s">
        <v>145</v>
      </c>
      <c r="E6" s="5" t="s">
        <v>146</v>
      </c>
      <c r="F6" s="5">
        <v>6</v>
      </c>
      <c r="G6" s="5">
        <v>0</v>
      </c>
      <c r="H6" s="5">
        <v>4</v>
      </c>
      <c r="I6" s="5">
        <v>1</v>
      </c>
      <c r="J6" s="5">
        <v>6</v>
      </c>
      <c r="K6" s="5">
        <f t="shared" si="0"/>
        <v>17</v>
      </c>
      <c r="L6" s="51" t="s">
        <v>1103</v>
      </c>
      <c r="M6" s="64"/>
      <c r="N6" s="15"/>
      <c r="O6" s="15"/>
      <c r="P6" s="15"/>
      <c r="Q6" s="15"/>
      <c r="R6" s="15"/>
    </row>
    <row r="7" spans="1:18" ht="14.25">
      <c r="A7" s="5" t="s">
        <v>75</v>
      </c>
      <c r="B7" s="5" t="s">
        <v>64</v>
      </c>
      <c r="C7" s="5" t="s">
        <v>65</v>
      </c>
      <c r="D7" s="5" t="s">
        <v>66</v>
      </c>
      <c r="E7" s="5">
        <v>1005</v>
      </c>
      <c r="F7" s="5">
        <v>0</v>
      </c>
      <c r="G7" s="5">
        <v>0</v>
      </c>
      <c r="H7" s="5">
        <v>2.75</v>
      </c>
      <c r="I7" s="5">
        <v>4</v>
      </c>
      <c r="J7" s="5">
        <v>5</v>
      </c>
      <c r="K7" s="5">
        <f t="shared" si="0"/>
        <v>11.75</v>
      </c>
      <c r="L7" s="52" t="s">
        <v>1104</v>
      </c>
      <c r="M7" s="15"/>
      <c r="N7" s="15"/>
      <c r="O7" s="15"/>
      <c r="P7" s="15"/>
      <c r="Q7" s="15"/>
      <c r="R7" s="15"/>
    </row>
    <row r="8" spans="1:18" ht="14.25">
      <c r="A8" s="53" t="s">
        <v>1034</v>
      </c>
      <c r="B8" s="53" t="s">
        <v>1035</v>
      </c>
      <c r="C8" s="53" t="s">
        <v>58</v>
      </c>
      <c r="D8" s="53" t="s">
        <v>866</v>
      </c>
      <c r="E8" s="53" t="s">
        <v>1036</v>
      </c>
      <c r="F8" s="53">
        <v>5</v>
      </c>
      <c r="G8" s="53">
        <v>1.5</v>
      </c>
      <c r="H8" s="53">
        <v>2</v>
      </c>
      <c r="I8" s="53">
        <v>3</v>
      </c>
      <c r="J8" s="53">
        <v>4</v>
      </c>
      <c r="K8" s="54">
        <f t="shared" si="0"/>
        <v>15.5</v>
      </c>
      <c r="L8" s="51" t="s">
        <v>1103</v>
      </c>
      <c r="M8" s="64"/>
      <c r="N8" s="15"/>
      <c r="O8" s="15"/>
      <c r="P8" s="15"/>
      <c r="Q8" s="15"/>
      <c r="R8" s="15"/>
    </row>
    <row r="9" spans="1:18" ht="14.25">
      <c r="A9" s="4" t="s">
        <v>697</v>
      </c>
      <c r="B9" s="4" t="s">
        <v>513</v>
      </c>
      <c r="C9" s="4" t="s">
        <v>514</v>
      </c>
      <c r="D9" s="4" t="s">
        <v>515</v>
      </c>
      <c r="E9" s="28" t="s">
        <v>698</v>
      </c>
      <c r="F9" s="4">
        <v>0</v>
      </c>
      <c r="G9" s="4">
        <v>0</v>
      </c>
      <c r="H9" s="4">
        <v>3.25</v>
      </c>
      <c r="I9" s="4">
        <v>0</v>
      </c>
      <c r="J9" s="4">
        <v>5</v>
      </c>
      <c r="K9" s="5">
        <f t="shared" si="0"/>
        <v>8.25</v>
      </c>
      <c r="L9" s="52" t="s">
        <v>1104</v>
      </c>
      <c r="M9" s="15"/>
      <c r="N9" s="15"/>
      <c r="O9" s="15"/>
      <c r="P9" s="15"/>
      <c r="Q9" s="15"/>
      <c r="R9" s="15"/>
    </row>
    <row r="10" spans="1:18" ht="14.25">
      <c r="A10" s="31" t="s">
        <v>970</v>
      </c>
      <c r="B10" s="6" t="s">
        <v>971</v>
      </c>
      <c r="C10" s="6" t="s">
        <v>58</v>
      </c>
      <c r="D10" s="6" t="s">
        <v>866</v>
      </c>
      <c r="E10" s="6" t="s">
        <v>972</v>
      </c>
      <c r="F10" s="6">
        <v>6</v>
      </c>
      <c r="G10" s="33">
        <v>0.5</v>
      </c>
      <c r="H10" s="33">
        <v>4</v>
      </c>
      <c r="I10" s="33">
        <v>2</v>
      </c>
      <c r="J10" s="33">
        <v>1</v>
      </c>
      <c r="K10" s="5">
        <f t="shared" si="0"/>
        <v>13.5</v>
      </c>
      <c r="L10" s="52" t="s">
        <v>1104</v>
      </c>
      <c r="M10" s="15"/>
      <c r="N10" s="15"/>
      <c r="O10" s="15"/>
      <c r="P10" s="15"/>
      <c r="Q10" s="15"/>
      <c r="R10" s="15"/>
    </row>
    <row r="11" spans="1:18" ht="14.25">
      <c r="A11" s="66" t="s">
        <v>307</v>
      </c>
      <c r="B11" s="2" t="s">
        <v>267</v>
      </c>
      <c r="C11" s="5" t="s">
        <v>268</v>
      </c>
      <c r="D11" s="5" t="s">
        <v>269</v>
      </c>
      <c r="E11" s="5" t="s">
        <v>308</v>
      </c>
      <c r="F11" s="2">
        <v>7</v>
      </c>
      <c r="G11" s="2">
        <v>6</v>
      </c>
      <c r="H11" s="2">
        <v>8</v>
      </c>
      <c r="I11" s="2">
        <v>4</v>
      </c>
      <c r="J11" s="2">
        <v>6</v>
      </c>
      <c r="K11" s="5">
        <f t="shared" si="0"/>
        <v>31</v>
      </c>
      <c r="L11" s="51" t="s">
        <v>1103</v>
      </c>
      <c r="M11" s="15"/>
      <c r="N11" s="15"/>
      <c r="O11" s="15"/>
      <c r="P11" s="15"/>
      <c r="Q11" s="15"/>
      <c r="R11" s="15"/>
    </row>
    <row r="12" spans="1:18" ht="14.25">
      <c r="A12" s="4" t="s">
        <v>721</v>
      </c>
      <c r="B12" s="4" t="s">
        <v>513</v>
      </c>
      <c r="C12" s="4" t="s">
        <v>514</v>
      </c>
      <c r="D12" s="4" t="s">
        <v>515</v>
      </c>
      <c r="E12" s="29" t="s">
        <v>722</v>
      </c>
      <c r="F12" s="4">
        <v>0</v>
      </c>
      <c r="G12" s="4">
        <v>1</v>
      </c>
      <c r="H12" s="4">
        <v>4.25</v>
      </c>
      <c r="I12" s="4">
        <v>0</v>
      </c>
      <c r="J12" s="4">
        <v>0</v>
      </c>
      <c r="K12" s="5">
        <f t="shared" si="0"/>
        <v>5.25</v>
      </c>
      <c r="L12" s="52" t="s">
        <v>1104</v>
      </c>
      <c r="M12" s="15"/>
      <c r="N12" s="15"/>
      <c r="O12" s="15"/>
      <c r="P12" s="15"/>
      <c r="Q12" s="15"/>
      <c r="R12" s="15"/>
    </row>
    <row r="13" spans="1:18" ht="14.25">
      <c r="A13" s="4" t="s">
        <v>685</v>
      </c>
      <c r="B13" s="4" t="s">
        <v>513</v>
      </c>
      <c r="C13" s="4" t="s">
        <v>514</v>
      </c>
      <c r="D13" s="4" t="s">
        <v>515</v>
      </c>
      <c r="E13" s="28" t="s">
        <v>686</v>
      </c>
      <c r="F13" s="4">
        <v>0</v>
      </c>
      <c r="G13" s="4">
        <v>1</v>
      </c>
      <c r="H13" s="4">
        <v>4.5</v>
      </c>
      <c r="I13" s="4">
        <v>0</v>
      </c>
      <c r="J13" s="4">
        <v>7</v>
      </c>
      <c r="K13" s="5">
        <f t="shared" si="0"/>
        <v>12.5</v>
      </c>
      <c r="L13" s="52" t="s">
        <v>1104</v>
      </c>
      <c r="M13" s="15"/>
      <c r="N13" s="15"/>
      <c r="O13" s="15"/>
      <c r="P13" s="15"/>
      <c r="Q13" s="15"/>
      <c r="R13" s="15"/>
    </row>
    <row r="14" spans="1:18" ht="14.25">
      <c r="A14" s="4" t="s">
        <v>675</v>
      </c>
      <c r="B14" s="4" t="s">
        <v>671</v>
      </c>
      <c r="C14" s="4" t="s">
        <v>514</v>
      </c>
      <c r="D14" s="4" t="s">
        <v>515</v>
      </c>
      <c r="E14" s="28" t="s">
        <v>676</v>
      </c>
      <c r="F14" s="4">
        <v>3</v>
      </c>
      <c r="G14" s="4">
        <v>3</v>
      </c>
      <c r="H14" s="4">
        <v>3.5</v>
      </c>
      <c r="I14" s="4">
        <v>3</v>
      </c>
      <c r="J14" s="4">
        <v>6</v>
      </c>
      <c r="K14" s="5">
        <f t="shared" si="0"/>
        <v>18.5</v>
      </c>
      <c r="L14" s="51" t="s">
        <v>1103</v>
      </c>
      <c r="M14" s="64"/>
      <c r="N14" s="15"/>
      <c r="O14" s="15"/>
      <c r="P14" s="15"/>
      <c r="Q14" s="15"/>
      <c r="R14" s="15"/>
    </row>
    <row r="15" spans="1:18" ht="14.25">
      <c r="A15" s="5" t="s">
        <v>829</v>
      </c>
      <c r="B15" s="5" t="s">
        <v>779</v>
      </c>
      <c r="C15" s="6" t="s">
        <v>855</v>
      </c>
      <c r="D15" s="6" t="s">
        <v>856</v>
      </c>
      <c r="E15" s="30" t="s">
        <v>843</v>
      </c>
      <c r="F15" s="5">
        <v>0</v>
      </c>
      <c r="G15" s="5">
        <v>2</v>
      </c>
      <c r="H15" s="5">
        <v>7</v>
      </c>
      <c r="I15" s="5">
        <v>5</v>
      </c>
      <c r="J15" s="5">
        <v>0</v>
      </c>
      <c r="K15" s="5">
        <f t="shared" si="0"/>
        <v>14</v>
      </c>
      <c r="L15" s="52" t="s">
        <v>1104</v>
      </c>
      <c r="M15" s="15"/>
      <c r="N15" s="15"/>
      <c r="O15" s="15"/>
      <c r="P15" s="15"/>
      <c r="Q15" s="15"/>
      <c r="R15" s="15"/>
    </row>
    <row r="16" spans="1:18" ht="14.25">
      <c r="A16" s="5" t="s">
        <v>63</v>
      </c>
      <c r="B16" s="5" t="s">
        <v>64</v>
      </c>
      <c r="C16" s="5" t="s">
        <v>65</v>
      </c>
      <c r="D16" s="5" t="s">
        <v>66</v>
      </c>
      <c r="E16" s="5">
        <v>1007</v>
      </c>
      <c r="F16" s="5">
        <v>4.5</v>
      </c>
      <c r="G16" s="5">
        <v>0.5</v>
      </c>
      <c r="H16" s="5">
        <v>3</v>
      </c>
      <c r="I16" s="5">
        <v>4</v>
      </c>
      <c r="J16" s="5">
        <v>6</v>
      </c>
      <c r="K16" s="5">
        <f t="shared" si="0"/>
        <v>18</v>
      </c>
      <c r="L16" s="51" t="s">
        <v>1103</v>
      </c>
      <c r="M16" s="15"/>
      <c r="N16" s="15"/>
      <c r="O16" s="15"/>
      <c r="P16" s="15"/>
      <c r="Q16" s="15"/>
      <c r="R16" s="15"/>
    </row>
    <row r="17" spans="1:18" ht="14.25">
      <c r="A17" s="5" t="s">
        <v>819</v>
      </c>
      <c r="B17" s="5" t="s">
        <v>779</v>
      </c>
      <c r="C17" s="6" t="s">
        <v>855</v>
      </c>
      <c r="D17" s="6" t="s">
        <v>856</v>
      </c>
      <c r="E17" s="30" t="s">
        <v>833</v>
      </c>
      <c r="F17" s="5">
        <v>6</v>
      </c>
      <c r="G17" s="5">
        <v>3</v>
      </c>
      <c r="H17" s="5">
        <v>9</v>
      </c>
      <c r="I17" s="5">
        <v>9</v>
      </c>
      <c r="J17" s="5">
        <v>8</v>
      </c>
      <c r="K17" s="5">
        <f t="shared" si="0"/>
        <v>35</v>
      </c>
      <c r="L17" s="51" t="s">
        <v>1103</v>
      </c>
      <c r="M17" s="64"/>
      <c r="N17" s="15"/>
      <c r="O17" s="15"/>
      <c r="P17" s="15"/>
      <c r="Q17" s="15"/>
      <c r="R17" s="15"/>
    </row>
    <row r="18" spans="1:18" ht="14.25">
      <c r="A18" s="4" t="s">
        <v>705</v>
      </c>
      <c r="B18" s="4" t="s">
        <v>513</v>
      </c>
      <c r="C18" s="4" t="s">
        <v>514</v>
      </c>
      <c r="D18" s="4" t="s">
        <v>515</v>
      </c>
      <c r="E18" s="29" t="s">
        <v>706</v>
      </c>
      <c r="F18" s="4">
        <v>0</v>
      </c>
      <c r="G18" s="4">
        <v>0</v>
      </c>
      <c r="H18" s="4">
        <v>3.5</v>
      </c>
      <c r="I18" s="4">
        <v>0</v>
      </c>
      <c r="J18" s="4">
        <v>4</v>
      </c>
      <c r="K18" s="5">
        <f t="shared" si="0"/>
        <v>7.5</v>
      </c>
      <c r="L18" s="52" t="s">
        <v>1104</v>
      </c>
      <c r="M18" s="15"/>
      <c r="N18" s="15"/>
      <c r="O18" s="15"/>
      <c r="P18" s="15"/>
      <c r="Q18" s="15"/>
      <c r="R18" s="15"/>
    </row>
    <row r="19" spans="1:18" ht="14.25">
      <c r="A19" s="4" t="s">
        <v>197</v>
      </c>
      <c r="B19" s="4" t="s">
        <v>198</v>
      </c>
      <c r="C19" s="4" t="s">
        <v>199</v>
      </c>
      <c r="D19" s="4" t="s">
        <v>200</v>
      </c>
      <c r="E19" s="4">
        <v>10412</v>
      </c>
      <c r="F19" s="4">
        <v>9.5</v>
      </c>
      <c r="G19" s="4">
        <v>0</v>
      </c>
      <c r="H19" s="4">
        <v>9.5</v>
      </c>
      <c r="I19" s="4">
        <v>9</v>
      </c>
      <c r="J19" s="4">
        <v>8.5</v>
      </c>
      <c r="K19" s="4">
        <f t="shared" si="0"/>
        <v>36.5</v>
      </c>
      <c r="L19" s="51" t="s">
        <v>1103</v>
      </c>
      <c r="M19" s="67"/>
      <c r="N19" s="15"/>
      <c r="O19" s="15"/>
      <c r="P19" s="15"/>
      <c r="Q19" s="15"/>
      <c r="R19" s="15"/>
    </row>
    <row r="20" spans="1:18" ht="14.25">
      <c r="A20" s="4" t="s">
        <v>769</v>
      </c>
      <c r="B20" s="4" t="s">
        <v>513</v>
      </c>
      <c r="C20" s="4" t="s">
        <v>514</v>
      </c>
      <c r="D20" s="4" t="s">
        <v>515</v>
      </c>
      <c r="E20" s="29" t="s">
        <v>770</v>
      </c>
      <c r="F20" s="4">
        <v>0</v>
      </c>
      <c r="G20" s="4">
        <v>0</v>
      </c>
      <c r="H20" s="4">
        <v>1.75</v>
      </c>
      <c r="I20" s="4">
        <v>0</v>
      </c>
      <c r="J20" s="4">
        <v>0</v>
      </c>
      <c r="K20" s="5">
        <f t="shared" si="0"/>
        <v>1.75</v>
      </c>
      <c r="L20" s="52" t="s">
        <v>1104</v>
      </c>
      <c r="M20" s="15"/>
      <c r="N20" s="15"/>
      <c r="O20" s="15"/>
      <c r="P20" s="15"/>
      <c r="Q20" s="15"/>
      <c r="R20" s="15"/>
    </row>
    <row r="21" spans="1:18" ht="14.25">
      <c r="A21" s="4" t="s">
        <v>751</v>
      </c>
      <c r="B21" s="4" t="s">
        <v>513</v>
      </c>
      <c r="C21" s="4" t="s">
        <v>514</v>
      </c>
      <c r="D21" s="4" t="s">
        <v>515</v>
      </c>
      <c r="E21" s="29" t="s">
        <v>752</v>
      </c>
      <c r="F21" s="4">
        <v>0</v>
      </c>
      <c r="G21" s="4">
        <v>0</v>
      </c>
      <c r="H21" s="4">
        <v>3</v>
      </c>
      <c r="I21" s="4">
        <v>0</v>
      </c>
      <c r="J21" s="4">
        <v>0</v>
      </c>
      <c r="K21" s="5">
        <f t="shared" si="0"/>
        <v>3</v>
      </c>
      <c r="L21" s="52" t="s">
        <v>1104</v>
      </c>
      <c r="M21" s="15"/>
      <c r="N21" s="15"/>
      <c r="O21" s="15"/>
      <c r="P21" s="15"/>
      <c r="Q21" s="15"/>
      <c r="R21" s="15"/>
    </row>
    <row r="22" spans="1:18" ht="14.25">
      <c r="A22" s="5" t="s">
        <v>103</v>
      </c>
      <c r="B22" s="5" t="s">
        <v>104</v>
      </c>
      <c r="C22" s="5" t="s">
        <v>105</v>
      </c>
      <c r="D22" s="5" t="s">
        <v>106</v>
      </c>
      <c r="E22" s="5" t="s">
        <v>107</v>
      </c>
      <c r="F22" s="5">
        <v>5.5</v>
      </c>
      <c r="G22" s="5">
        <v>1</v>
      </c>
      <c r="H22" s="5">
        <v>3.5</v>
      </c>
      <c r="I22" s="5">
        <v>4.5</v>
      </c>
      <c r="J22" s="5">
        <v>8</v>
      </c>
      <c r="K22" s="5">
        <f t="shared" si="0"/>
        <v>22.5</v>
      </c>
      <c r="L22" s="51" t="s">
        <v>1103</v>
      </c>
      <c r="M22" s="64"/>
      <c r="N22" s="15"/>
      <c r="O22" s="15"/>
      <c r="P22" s="15"/>
      <c r="Q22" s="15"/>
      <c r="R22" s="15"/>
    </row>
    <row r="23" spans="1:18" ht="14.25">
      <c r="A23" s="4" t="s">
        <v>703</v>
      </c>
      <c r="B23" s="4" t="s">
        <v>513</v>
      </c>
      <c r="C23" s="4" t="s">
        <v>514</v>
      </c>
      <c r="D23" s="4" t="s">
        <v>515</v>
      </c>
      <c r="E23" s="29" t="s">
        <v>704</v>
      </c>
      <c r="F23" s="4">
        <v>0</v>
      </c>
      <c r="G23" s="4">
        <v>0</v>
      </c>
      <c r="H23" s="4">
        <v>5</v>
      </c>
      <c r="I23" s="4">
        <v>3</v>
      </c>
      <c r="J23" s="4">
        <v>1</v>
      </c>
      <c r="K23" s="5">
        <f t="shared" si="0"/>
        <v>9</v>
      </c>
      <c r="L23" s="52" t="s">
        <v>1104</v>
      </c>
      <c r="M23" s="15"/>
      <c r="N23" s="15"/>
      <c r="O23" s="15"/>
      <c r="P23" s="15"/>
      <c r="Q23" s="15"/>
      <c r="R23" s="15"/>
    </row>
    <row r="24" spans="1:18" ht="14.25">
      <c r="A24" s="31" t="s">
        <v>973</v>
      </c>
      <c r="B24" s="6" t="s">
        <v>869</v>
      </c>
      <c r="C24" s="6" t="s">
        <v>58</v>
      </c>
      <c r="D24" s="6" t="s">
        <v>866</v>
      </c>
      <c r="E24" s="6" t="s">
        <v>974</v>
      </c>
      <c r="F24" s="6">
        <v>3.5</v>
      </c>
      <c r="G24" s="33">
        <v>0.5</v>
      </c>
      <c r="H24" s="33">
        <v>3</v>
      </c>
      <c r="I24" s="33">
        <v>4</v>
      </c>
      <c r="J24" s="33">
        <v>4</v>
      </c>
      <c r="K24" s="5">
        <f t="shared" si="0"/>
        <v>15</v>
      </c>
      <c r="L24" s="51" t="s">
        <v>1103</v>
      </c>
      <c r="M24" s="64"/>
      <c r="N24" s="15"/>
      <c r="O24" s="15"/>
      <c r="P24" s="15"/>
      <c r="Q24" s="15"/>
      <c r="R24" s="15"/>
    </row>
    <row r="25" spans="1:18" ht="14.25">
      <c r="A25" s="66" t="s">
        <v>315</v>
      </c>
      <c r="B25" s="2" t="s">
        <v>267</v>
      </c>
      <c r="C25" s="5" t="s">
        <v>268</v>
      </c>
      <c r="D25" s="5" t="s">
        <v>269</v>
      </c>
      <c r="E25" s="5" t="s">
        <v>316</v>
      </c>
      <c r="F25" s="2">
        <v>6</v>
      </c>
      <c r="G25" s="2">
        <v>0.5</v>
      </c>
      <c r="H25" s="2">
        <v>7.5</v>
      </c>
      <c r="I25" s="2">
        <v>3</v>
      </c>
      <c r="J25" s="2">
        <v>8</v>
      </c>
      <c r="K25" s="5">
        <f t="shared" si="0"/>
        <v>25</v>
      </c>
      <c r="L25" s="51" t="s">
        <v>1103</v>
      </c>
      <c r="M25" s="15"/>
      <c r="N25" s="15"/>
      <c r="O25" s="15"/>
      <c r="P25" s="15"/>
      <c r="Q25" s="15"/>
      <c r="R25" s="15"/>
    </row>
    <row r="26" spans="1:18" ht="14.25">
      <c r="A26" s="4" t="s">
        <v>729</v>
      </c>
      <c r="B26" s="4" t="s">
        <v>513</v>
      </c>
      <c r="C26" s="4" t="s">
        <v>514</v>
      </c>
      <c r="D26" s="4" t="s">
        <v>515</v>
      </c>
      <c r="E26" s="29" t="s">
        <v>730</v>
      </c>
      <c r="F26" s="4">
        <v>0</v>
      </c>
      <c r="G26" s="4">
        <v>0</v>
      </c>
      <c r="H26" s="4">
        <v>4.75</v>
      </c>
      <c r="I26" s="4">
        <v>0</v>
      </c>
      <c r="J26" s="4">
        <v>0</v>
      </c>
      <c r="K26" s="5">
        <f t="shared" si="0"/>
        <v>4.75</v>
      </c>
      <c r="L26" s="52" t="s">
        <v>1104</v>
      </c>
      <c r="M26" s="15"/>
      <c r="N26" s="15"/>
      <c r="O26" s="15"/>
      <c r="P26" s="15"/>
      <c r="Q26" s="15"/>
      <c r="R26" s="15"/>
    </row>
    <row r="27" spans="1:18" ht="14.25">
      <c r="A27" s="5" t="s">
        <v>822</v>
      </c>
      <c r="B27" s="5" t="s">
        <v>779</v>
      </c>
      <c r="C27" s="6" t="s">
        <v>855</v>
      </c>
      <c r="D27" s="6" t="s">
        <v>856</v>
      </c>
      <c r="E27" s="30" t="s">
        <v>836</v>
      </c>
      <c r="F27" s="5">
        <v>5</v>
      </c>
      <c r="G27" s="5">
        <v>1</v>
      </c>
      <c r="H27" s="5">
        <v>7</v>
      </c>
      <c r="I27" s="5">
        <v>6</v>
      </c>
      <c r="J27" s="5">
        <v>7</v>
      </c>
      <c r="K27" s="5">
        <f t="shared" si="0"/>
        <v>26</v>
      </c>
      <c r="L27" s="51" t="s">
        <v>1103</v>
      </c>
      <c r="M27" s="64"/>
      <c r="N27" s="15"/>
      <c r="O27" s="15"/>
      <c r="P27" s="15"/>
      <c r="Q27" s="15"/>
      <c r="R27" s="15"/>
    </row>
    <row r="28" spans="1:18" ht="14.25">
      <c r="A28" s="4" t="s">
        <v>240</v>
      </c>
      <c r="B28" s="5" t="s">
        <v>212</v>
      </c>
      <c r="C28" s="5" t="s">
        <v>213</v>
      </c>
      <c r="D28" s="5" t="s">
        <v>214</v>
      </c>
      <c r="E28" s="4" t="s">
        <v>241</v>
      </c>
      <c r="F28" s="4">
        <v>0</v>
      </c>
      <c r="G28" s="4">
        <v>0</v>
      </c>
      <c r="H28" s="4">
        <v>3.5</v>
      </c>
      <c r="I28" s="4">
        <v>0</v>
      </c>
      <c r="J28" s="4">
        <v>2</v>
      </c>
      <c r="K28" s="5">
        <f t="shared" si="0"/>
        <v>5.5</v>
      </c>
      <c r="L28" s="52" t="s">
        <v>1104</v>
      </c>
      <c r="M28" s="15"/>
      <c r="N28" s="15"/>
      <c r="O28" s="15"/>
      <c r="P28" s="15"/>
      <c r="Q28" s="15"/>
      <c r="R28" s="15"/>
    </row>
    <row r="29" spans="1:18" ht="14.25">
      <c r="A29" s="5" t="s">
        <v>821</v>
      </c>
      <c r="B29" s="5" t="s">
        <v>789</v>
      </c>
      <c r="C29" s="6" t="s">
        <v>855</v>
      </c>
      <c r="D29" s="6" t="s">
        <v>856</v>
      </c>
      <c r="E29" s="30" t="s">
        <v>835</v>
      </c>
      <c r="F29" s="5">
        <v>9</v>
      </c>
      <c r="G29" s="5">
        <v>2</v>
      </c>
      <c r="H29" s="5">
        <v>9</v>
      </c>
      <c r="I29" s="5">
        <v>3</v>
      </c>
      <c r="J29" s="5">
        <v>9</v>
      </c>
      <c r="K29" s="5">
        <f t="shared" si="0"/>
        <v>32</v>
      </c>
      <c r="L29" s="51" t="s">
        <v>1103</v>
      </c>
      <c r="M29" s="64"/>
      <c r="N29" s="15"/>
      <c r="O29" s="15"/>
      <c r="P29" s="15"/>
      <c r="Q29" s="15"/>
      <c r="R29" s="15"/>
    </row>
    <row r="30" spans="1:18" ht="14.25">
      <c r="A30" s="4" t="s">
        <v>761</v>
      </c>
      <c r="B30" s="4" t="s">
        <v>513</v>
      </c>
      <c r="C30" s="4" t="s">
        <v>514</v>
      </c>
      <c r="D30" s="4" t="s">
        <v>515</v>
      </c>
      <c r="E30" s="28" t="s">
        <v>762</v>
      </c>
      <c r="F30" s="4">
        <v>0</v>
      </c>
      <c r="G30" s="4">
        <v>0</v>
      </c>
      <c r="H30" s="4">
        <v>1.5</v>
      </c>
      <c r="I30" s="4">
        <v>1</v>
      </c>
      <c r="J30" s="4">
        <v>2</v>
      </c>
      <c r="K30" s="5">
        <f t="shared" si="0"/>
        <v>4.5</v>
      </c>
      <c r="L30" s="52" t="s">
        <v>1104</v>
      </c>
      <c r="M30" s="15"/>
      <c r="N30" s="15"/>
      <c r="O30" s="15"/>
      <c r="P30" s="15"/>
      <c r="Q30" s="15"/>
      <c r="R30" s="15"/>
    </row>
    <row r="31" spans="1:18" ht="14.25">
      <c r="A31" s="66" t="s">
        <v>305</v>
      </c>
      <c r="B31" s="66" t="s">
        <v>267</v>
      </c>
      <c r="C31" s="4" t="s">
        <v>268</v>
      </c>
      <c r="D31" s="4" t="s">
        <v>269</v>
      </c>
      <c r="E31" s="4" t="s">
        <v>306</v>
      </c>
      <c r="F31" s="66">
        <v>8.5</v>
      </c>
      <c r="G31" s="66">
        <v>6</v>
      </c>
      <c r="H31" s="66">
        <v>8.5</v>
      </c>
      <c r="I31" s="66">
        <v>5</v>
      </c>
      <c r="J31" s="66">
        <v>8</v>
      </c>
      <c r="K31" s="4">
        <f aca="true" t="shared" si="1" ref="K31:K57">SUM(F31:J31)</f>
        <v>36</v>
      </c>
      <c r="L31" s="51" t="s">
        <v>1103</v>
      </c>
      <c r="M31" s="67"/>
      <c r="N31" s="15"/>
      <c r="O31" s="15"/>
      <c r="P31" s="15"/>
      <c r="Q31" s="15"/>
      <c r="R31" s="15"/>
    </row>
    <row r="32" spans="1:18" ht="14.25">
      <c r="A32" s="4" t="s">
        <v>693</v>
      </c>
      <c r="B32" s="4" t="s">
        <v>513</v>
      </c>
      <c r="C32" s="4" t="s">
        <v>514</v>
      </c>
      <c r="D32" s="4" t="s">
        <v>515</v>
      </c>
      <c r="E32" s="29" t="s">
        <v>694</v>
      </c>
      <c r="F32" s="4">
        <v>0</v>
      </c>
      <c r="G32" s="4">
        <v>0</v>
      </c>
      <c r="H32" s="4">
        <v>6.75</v>
      </c>
      <c r="I32" s="4">
        <v>0</v>
      </c>
      <c r="J32" s="4">
        <v>2</v>
      </c>
      <c r="K32" s="5">
        <f t="shared" si="1"/>
        <v>8.75</v>
      </c>
      <c r="L32" s="52" t="s">
        <v>1104</v>
      </c>
      <c r="M32" s="15"/>
      <c r="N32" s="15"/>
      <c r="O32" s="15"/>
      <c r="P32" s="15"/>
      <c r="Q32" s="15"/>
      <c r="R32" s="15"/>
    </row>
    <row r="33" spans="1:18" ht="14.25">
      <c r="A33" s="5" t="s">
        <v>60</v>
      </c>
      <c r="B33" s="5">
        <v>1</v>
      </c>
      <c r="C33" s="5" t="s">
        <v>58</v>
      </c>
      <c r="D33" s="5" t="s">
        <v>59</v>
      </c>
      <c r="E33" s="5">
        <v>18831007</v>
      </c>
      <c r="F33" s="5">
        <v>0</v>
      </c>
      <c r="G33" s="5">
        <v>5</v>
      </c>
      <c r="H33" s="5">
        <v>0</v>
      </c>
      <c r="I33" s="5">
        <v>2</v>
      </c>
      <c r="J33" s="5">
        <v>2</v>
      </c>
      <c r="K33" s="5">
        <f t="shared" si="1"/>
        <v>9</v>
      </c>
      <c r="L33" s="52" t="s">
        <v>1104</v>
      </c>
      <c r="M33" s="15"/>
      <c r="N33" s="15"/>
      <c r="O33" s="15"/>
      <c r="P33" s="15"/>
      <c r="Q33" s="15"/>
      <c r="R33" s="15"/>
    </row>
    <row r="34" spans="1:18" ht="14.25">
      <c r="A34" s="5" t="s">
        <v>55</v>
      </c>
      <c r="B34" s="5" t="s">
        <v>54</v>
      </c>
      <c r="C34" s="5" t="s">
        <v>50</v>
      </c>
      <c r="D34" s="5" t="s">
        <v>51</v>
      </c>
      <c r="E34" s="5">
        <v>18831006</v>
      </c>
      <c r="F34" s="5">
        <v>4</v>
      </c>
      <c r="G34" s="5">
        <v>0</v>
      </c>
      <c r="H34" s="5">
        <v>1.5</v>
      </c>
      <c r="I34" s="5">
        <v>3</v>
      </c>
      <c r="J34" s="5">
        <v>3</v>
      </c>
      <c r="K34" s="5">
        <f t="shared" si="1"/>
        <v>11.5</v>
      </c>
      <c r="L34" s="52" t="s">
        <v>1104</v>
      </c>
      <c r="M34" s="15"/>
      <c r="N34" s="15"/>
      <c r="O34" s="15"/>
      <c r="P34" s="15"/>
      <c r="Q34" s="15"/>
      <c r="R34" s="15"/>
    </row>
    <row r="35" spans="1:18" ht="14.25">
      <c r="A35" s="4" t="s">
        <v>28</v>
      </c>
      <c r="B35" s="4" t="s">
        <v>1</v>
      </c>
      <c r="C35" s="4" t="s">
        <v>2</v>
      </c>
      <c r="D35" s="4" t="s">
        <v>3</v>
      </c>
      <c r="E35" s="4">
        <v>38102</v>
      </c>
      <c r="F35" s="4">
        <v>10</v>
      </c>
      <c r="G35" s="4">
        <v>9.5</v>
      </c>
      <c r="H35" s="4">
        <v>9.75</v>
      </c>
      <c r="I35" s="4">
        <v>6</v>
      </c>
      <c r="J35" s="4">
        <v>10</v>
      </c>
      <c r="K35" s="4">
        <f t="shared" si="1"/>
        <v>45.25</v>
      </c>
      <c r="L35" s="51" t="s">
        <v>1103</v>
      </c>
      <c r="M35" s="67"/>
      <c r="N35" s="15"/>
      <c r="O35" s="15"/>
      <c r="P35" s="15"/>
      <c r="Q35" s="15"/>
      <c r="R35" s="15"/>
    </row>
    <row r="36" spans="1:18" s="49" customFormat="1" ht="14.25">
      <c r="A36" s="5" t="s">
        <v>857</v>
      </c>
      <c r="B36" s="5" t="s">
        <v>858</v>
      </c>
      <c r="C36" s="6" t="s">
        <v>65</v>
      </c>
      <c r="D36" s="6" t="s">
        <v>66</v>
      </c>
      <c r="E36" s="30" t="s">
        <v>844</v>
      </c>
      <c r="F36" s="5">
        <v>2</v>
      </c>
      <c r="G36" s="5">
        <v>2</v>
      </c>
      <c r="H36" s="5">
        <v>4</v>
      </c>
      <c r="I36" s="5">
        <v>4</v>
      </c>
      <c r="J36" s="5">
        <v>0</v>
      </c>
      <c r="K36" s="5">
        <f t="shared" si="1"/>
        <v>12</v>
      </c>
      <c r="L36" s="52" t="s">
        <v>1104</v>
      </c>
      <c r="M36" s="15"/>
      <c r="N36" s="50"/>
      <c r="O36" s="50"/>
      <c r="P36" s="50"/>
      <c r="Q36" s="50"/>
      <c r="R36" s="50"/>
    </row>
    <row r="37" spans="1:18" ht="14.25">
      <c r="A37" s="4" t="s">
        <v>713</v>
      </c>
      <c r="B37" s="4" t="s">
        <v>513</v>
      </c>
      <c r="C37" s="4" t="s">
        <v>514</v>
      </c>
      <c r="D37" s="4" t="s">
        <v>515</v>
      </c>
      <c r="E37" s="29" t="s">
        <v>714</v>
      </c>
      <c r="F37" s="4">
        <v>0</v>
      </c>
      <c r="G37" s="4">
        <v>0</v>
      </c>
      <c r="H37" s="4">
        <v>3</v>
      </c>
      <c r="I37" s="4">
        <v>2</v>
      </c>
      <c r="J37" s="4">
        <v>1</v>
      </c>
      <c r="K37" s="5">
        <f t="shared" si="1"/>
        <v>6</v>
      </c>
      <c r="L37" s="52" t="s">
        <v>1104</v>
      </c>
      <c r="M37" s="15"/>
      <c r="N37" s="15"/>
      <c r="O37" s="15"/>
      <c r="P37" s="15"/>
      <c r="Q37" s="15"/>
      <c r="R37" s="15"/>
    </row>
    <row r="38" spans="1:18" ht="14.25">
      <c r="A38" s="4" t="s">
        <v>757</v>
      </c>
      <c r="B38" s="4" t="s">
        <v>513</v>
      </c>
      <c r="C38" s="4" t="s">
        <v>514</v>
      </c>
      <c r="D38" s="4" t="s">
        <v>515</v>
      </c>
      <c r="E38" s="29" t="s">
        <v>758</v>
      </c>
      <c r="F38" s="4">
        <v>0</v>
      </c>
      <c r="G38" s="4">
        <v>0</v>
      </c>
      <c r="H38" s="4">
        <v>2.75</v>
      </c>
      <c r="I38" s="4">
        <v>0</v>
      </c>
      <c r="J38" s="4">
        <v>0</v>
      </c>
      <c r="K38" s="5">
        <f t="shared" si="1"/>
        <v>2.75</v>
      </c>
      <c r="L38" s="52" t="s">
        <v>1104</v>
      </c>
      <c r="M38" s="15"/>
      <c r="N38" s="15"/>
      <c r="O38" s="15"/>
      <c r="P38" s="15"/>
      <c r="Q38" s="15"/>
      <c r="R38" s="15"/>
    </row>
    <row r="39" spans="1:18" ht="14.25">
      <c r="A39" s="4" t="s">
        <v>737</v>
      </c>
      <c r="B39" s="4" t="s">
        <v>513</v>
      </c>
      <c r="C39" s="4" t="s">
        <v>514</v>
      </c>
      <c r="D39" s="4" t="s">
        <v>515</v>
      </c>
      <c r="E39" s="28" t="s">
        <v>738</v>
      </c>
      <c r="F39" s="4">
        <v>0</v>
      </c>
      <c r="G39" s="4">
        <v>2</v>
      </c>
      <c r="H39" s="4">
        <v>1.75</v>
      </c>
      <c r="I39" s="4">
        <v>0</v>
      </c>
      <c r="J39" s="4">
        <v>0</v>
      </c>
      <c r="K39" s="5">
        <f t="shared" si="1"/>
        <v>3.75</v>
      </c>
      <c r="L39" s="52" t="s">
        <v>1104</v>
      </c>
      <c r="M39" s="15"/>
      <c r="N39" s="15"/>
      <c r="O39" s="15"/>
      <c r="P39" s="15"/>
      <c r="Q39" s="15"/>
      <c r="R39" s="15"/>
    </row>
    <row r="40" spans="1:18" ht="14.25">
      <c r="A40" s="4" t="s">
        <v>741</v>
      </c>
      <c r="B40" s="4" t="s">
        <v>513</v>
      </c>
      <c r="C40" s="4" t="s">
        <v>514</v>
      </c>
      <c r="D40" s="4" t="s">
        <v>515</v>
      </c>
      <c r="E40" s="29" t="s">
        <v>742</v>
      </c>
      <c r="F40" s="4">
        <v>0</v>
      </c>
      <c r="G40" s="4">
        <v>0</v>
      </c>
      <c r="H40" s="4">
        <v>1.75</v>
      </c>
      <c r="I40" s="4">
        <v>2</v>
      </c>
      <c r="J40" s="4">
        <v>0</v>
      </c>
      <c r="K40" s="5">
        <f t="shared" si="1"/>
        <v>3.75</v>
      </c>
      <c r="L40" s="52" t="s">
        <v>1104</v>
      </c>
      <c r="M40" s="15"/>
      <c r="N40" s="15"/>
      <c r="O40" s="15"/>
      <c r="P40" s="15"/>
      <c r="Q40" s="15"/>
      <c r="R40" s="15"/>
    </row>
    <row r="41" spans="1:18" ht="14.25">
      <c r="A41" s="4" t="s">
        <v>723</v>
      </c>
      <c r="B41" s="4" t="s">
        <v>513</v>
      </c>
      <c r="C41" s="4" t="s">
        <v>514</v>
      </c>
      <c r="D41" s="4" t="s">
        <v>515</v>
      </c>
      <c r="E41" s="29" t="s">
        <v>724</v>
      </c>
      <c r="F41" s="4">
        <v>0</v>
      </c>
      <c r="G41" s="4">
        <v>0</v>
      </c>
      <c r="H41" s="4">
        <v>3</v>
      </c>
      <c r="I41" s="4">
        <v>2</v>
      </c>
      <c r="J41" s="4">
        <v>0</v>
      </c>
      <c r="K41" s="5">
        <f t="shared" si="1"/>
        <v>5</v>
      </c>
      <c r="L41" s="52" t="s">
        <v>1104</v>
      </c>
      <c r="M41" s="15"/>
      <c r="N41" s="15"/>
      <c r="O41" s="15"/>
      <c r="P41" s="15"/>
      <c r="Q41" s="15"/>
      <c r="R41" s="15"/>
    </row>
    <row r="42" spans="1:18" ht="14.25">
      <c r="A42" s="6" t="s">
        <v>414</v>
      </c>
      <c r="B42" s="6" t="s">
        <v>415</v>
      </c>
      <c r="C42" s="6" t="s">
        <v>371</v>
      </c>
      <c r="D42" s="6" t="s">
        <v>376</v>
      </c>
      <c r="E42" s="5" t="s">
        <v>416</v>
      </c>
      <c r="F42" s="5">
        <v>0</v>
      </c>
      <c r="G42" s="5">
        <v>0</v>
      </c>
      <c r="H42" s="5">
        <v>0</v>
      </c>
      <c r="I42" s="5">
        <v>2</v>
      </c>
      <c r="J42" s="5">
        <v>0</v>
      </c>
      <c r="K42" s="5">
        <f t="shared" si="1"/>
        <v>2</v>
      </c>
      <c r="L42" s="52" t="s">
        <v>1104</v>
      </c>
      <c r="M42" s="15"/>
      <c r="N42" s="15"/>
      <c r="O42" s="15"/>
      <c r="P42" s="15"/>
      <c r="Q42" s="15"/>
      <c r="R42" s="15"/>
    </row>
    <row r="43" spans="1:18" ht="14.25">
      <c r="A43" s="12" t="s">
        <v>478</v>
      </c>
      <c r="B43" s="6" t="s">
        <v>479</v>
      </c>
      <c r="C43" s="6" t="s">
        <v>446</v>
      </c>
      <c r="D43" s="5" t="s">
        <v>447</v>
      </c>
      <c r="E43" s="5" t="s">
        <v>480</v>
      </c>
      <c r="F43" s="5">
        <v>10</v>
      </c>
      <c r="G43" s="5">
        <v>6</v>
      </c>
      <c r="H43" s="5">
        <v>9</v>
      </c>
      <c r="I43" s="5">
        <v>6</v>
      </c>
      <c r="J43" s="5">
        <v>10</v>
      </c>
      <c r="K43" s="5">
        <f t="shared" si="1"/>
        <v>41</v>
      </c>
      <c r="L43" s="51" t="s">
        <v>1103</v>
      </c>
      <c r="M43" s="64"/>
      <c r="N43" s="15"/>
      <c r="O43" s="15"/>
      <c r="P43" s="15"/>
      <c r="Q43" s="15"/>
      <c r="R43" s="15"/>
    </row>
    <row r="44" spans="1:18" ht="14.25">
      <c r="A44" s="31" t="s">
        <v>975</v>
      </c>
      <c r="B44" s="6" t="s">
        <v>976</v>
      </c>
      <c r="C44" s="6" t="s">
        <v>58</v>
      </c>
      <c r="D44" s="6" t="s">
        <v>932</v>
      </c>
      <c r="E44" s="6" t="s">
        <v>977</v>
      </c>
      <c r="F44" s="6">
        <v>0</v>
      </c>
      <c r="G44" s="33">
        <v>0</v>
      </c>
      <c r="H44" s="33">
        <v>2.5</v>
      </c>
      <c r="I44" s="33">
        <v>3</v>
      </c>
      <c r="J44" s="33">
        <v>0.5</v>
      </c>
      <c r="K44" s="5">
        <f t="shared" si="1"/>
        <v>6</v>
      </c>
      <c r="L44" s="52" t="s">
        <v>1104</v>
      </c>
      <c r="M44" s="15"/>
      <c r="N44" s="15"/>
      <c r="O44" s="15"/>
      <c r="P44" s="15"/>
      <c r="Q44" s="15"/>
      <c r="R44" s="15"/>
    </row>
    <row r="45" spans="1:18" ht="14.25">
      <c r="A45" s="5" t="s">
        <v>823</v>
      </c>
      <c r="B45" s="5" t="s">
        <v>779</v>
      </c>
      <c r="C45" s="6" t="s">
        <v>855</v>
      </c>
      <c r="D45" s="6" t="s">
        <v>856</v>
      </c>
      <c r="E45" s="30" t="s">
        <v>837</v>
      </c>
      <c r="F45" s="5">
        <v>6</v>
      </c>
      <c r="G45" s="5">
        <v>1</v>
      </c>
      <c r="H45" s="5">
        <v>7</v>
      </c>
      <c r="I45" s="5">
        <v>4</v>
      </c>
      <c r="J45" s="5">
        <v>7</v>
      </c>
      <c r="K45" s="5">
        <f t="shared" si="1"/>
        <v>25</v>
      </c>
      <c r="L45" s="51" t="s">
        <v>1103</v>
      </c>
      <c r="M45" s="64"/>
      <c r="N45" s="15"/>
      <c r="O45" s="15"/>
      <c r="P45" s="15"/>
      <c r="Q45" s="15"/>
      <c r="R45" s="15"/>
    </row>
    <row r="46" spans="1:18" ht="14.25">
      <c r="A46" s="5" t="s">
        <v>111</v>
      </c>
      <c r="B46" s="5" t="s">
        <v>112</v>
      </c>
      <c r="C46" s="5" t="s">
        <v>88</v>
      </c>
      <c r="D46" s="5" t="s">
        <v>89</v>
      </c>
      <c r="E46" s="5" t="s">
        <v>113</v>
      </c>
      <c r="F46" s="5">
        <v>0</v>
      </c>
      <c r="G46" s="5">
        <v>1.5</v>
      </c>
      <c r="H46" s="5">
        <v>0.5</v>
      </c>
      <c r="I46" s="5">
        <v>0</v>
      </c>
      <c r="J46" s="5">
        <v>0</v>
      </c>
      <c r="K46" s="5">
        <f t="shared" si="1"/>
        <v>2</v>
      </c>
      <c r="L46" s="52" t="s">
        <v>1104</v>
      </c>
      <c r="M46" s="15"/>
      <c r="N46" s="15"/>
      <c r="O46" s="15"/>
      <c r="P46" s="15"/>
      <c r="Q46" s="15"/>
      <c r="R46" s="15"/>
    </row>
    <row r="47" spans="1:18" ht="14.25">
      <c r="A47" s="5" t="s">
        <v>825</v>
      </c>
      <c r="B47" s="5" t="s">
        <v>779</v>
      </c>
      <c r="C47" s="6" t="s">
        <v>855</v>
      </c>
      <c r="D47" s="6" t="s">
        <v>856</v>
      </c>
      <c r="E47" s="30" t="s">
        <v>839</v>
      </c>
      <c r="F47" s="5">
        <v>5</v>
      </c>
      <c r="G47" s="5">
        <v>1</v>
      </c>
      <c r="H47" s="5">
        <v>6</v>
      </c>
      <c r="I47" s="5">
        <v>3</v>
      </c>
      <c r="J47" s="5">
        <v>8</v>
      </c>
      <c r="K47" s="5">
        <f t="shared" si="1"/>
        <v>23</v>
      </c>
      <c r="L47" s="51" t="s">
        <v>1103</v>
      </c>
      <c r="M47" s="64"/>
      <c r="N47" s="15"/>
      <c r="O47" s="15"/>
      <c r="P47" s="15"/>
      <c r="Q47" s="15"/>
      <c r="R47" s="15"/>
    </row>
    <row r="48" spans="1:18" ht="14.25">
      <c r="A48" s="4" t="s">
        <v>826</v>
      </c>
      <c r="B48" s="5" t="s">
        <v>779</v>
      </c>
      <c r="C48" s="6" t="s">
        <v>855</v>
      </c>
      <c r="D48" s="6" t="s">
        <v>856</v>
      </c>
      <c r="E48" s="30" t="s">
        <v>840</v>
      </c>
      <c r="F48" s="5">
        <v>6</v>
      </c>
      <c r="G48" s="5">
        <v>1</v>
      </c>
      <c r="H48" s="5">
        <v>7</v>
      </c>
      <c r="I48" s="5">
        <v>0</v>
      </c>
      <c r="J48" s="5">
        <v>6</v>
      </c>
      <c r="K48" s="5">
        <f t="shared" si="1"/>
        <v>20</v>
      </c>
      <c r="L48" s="51" t="s">
        <v>1103</v>
      </c>
      <c r="M48" s="15"/>
      <c r="N48" s="15"/>
      <c r="O48" s="15"/>
      <c r="P48" s="15"/>
      <c r="Q48" s="15"/>
      <c r="R48" s="15"/>
    </row>
    <row r="49" spans="1:18" ht="14.25">
      <c r="A49" s="4" t="s">
        <v>763</v>
      </c>
      <c r="B49" s="4" t="s">
        <v>513</v>
      </c>
      <c r="C49" s="4" t="s">
        <v>514</v>
      </c>
      <c r="D49" s="4" t="s">
        <v>515</v>
      </c>
      <c r="E49" s="29" t="s">
        <v>764</v>
      </c>
      <c r="F49" s="4">
        <v>0</v>
      </c>
      <c r="G49" s="4">
        <v>0</v>
      </c>
      <c r="H49" s="4">
        <v>1.5</v>
      </c>
      <c r="I49" s="4">
        <v>1</v>
      </c>
      <c r="J49" s="4">
        <v>0</v>
      </c>
      <c r="K49" s="5">
        <f t="shared" si="1"/>
        <v>2.5</v>
      </c>
      <c r="L49" s="52" t="s">
        <v>1104</v>
      </c>
      <c r="M49" s="15"/>
      <c r="N49" s="15"/>
      <c r="O49" s="15"/>
      <c r="P49" s="15"/>
      <c r="Q49" s="15"/>
      <c r="R49" s="15"/>
    </row>
    <row r="50" spans="1:18" ht="14.25">
      <c r="A50" s="65" t="s">
        <v>236</v>
      </c>
      <c r="B50" s="4" t="s">
        <v>212</v>
      </c>
      <c r="C50" s="4" t="s">
        <v>213</v>
      </c>
      <c r="D50" s="4" t="s">
        <v>214</v>
      </c>
      <c r="E50" s="1" t="s">
        <v>237</v>
      </c>
      <c r="F50" s="4">
        <v>8.5</v>
      </c>
      <c r="G50" s="4">
        <v>6</v>
      </c>
      <c r="H50" s="4">
        <v>7.75</v>
      </c>
      <c r="I50" s="4">
        <v>5</v>
      </c>
      <c r="J50" s="4">
        <v>10</v>
      </c>
      <c r="K50" s="4">
        <f t="shared" si="1"/>
        <v>37.25</v>
      </c>
      <c r="L50" s="51" t="s">
        <v>1103</v>
      </c>
      <c r="M50" s="67"/>
      <c r="N50" s="15"/>
      <c r="O50" s="15"/>
      <c r="P50" s="15"/>
      <c r="Q50" s="15"/>
      <c r="R50" s="15"/>
    </row>
    <row r="51" spans="1:18" ht="14.25">
      <c r="A51" s="5" t="s">
        <v>1106</v>
      </c>
      <c r="B51" s="4" t="s">
        <v>779</v>
      </c>
      <c r="C51" s="6" t="s">
        <v>855</v>
      </c>
      <c r="D51" s="6" t="s">
        <v>856</v>
      </c>
      <c r="E51" s="28" t="s">
        <v>832</v>
      </c>
      <c r="F51" s="4">
        <v>9</v>
      </c>
      <c r="G51" s="4">
        <v>5</v>
      </c>
      <c r="H51" s="4">
        <v>8</v>
      </c>
      <c r="I51" s="4">
        <v>8</v>
      </c>
      <c r="J51" s="4">
        <v>6</v>
      </c>
      <c r="K51" s="4">
        <f t="shared" si="1"/>
        <v>36</v>
      </c>
      <c r="L51" s="51" t="s">
        <v>1103</v>
      </c>
      <c r="M51" s="64"/>
      <c r="N51" s="15"/>
      <c r="O51" s="15"/>
      <c r="P51" s="15"/>
      <c r="Q51" s="15"/>
      <c r="R51" s="15"/>
    </row>
    <row r="52" spans="1:18" s="58" customFormat="1" ht="14.25">
      <c r="A52" s="5" t="s">
        <v>56</v>
      </c>
      <c r="B52" s="5" t="s">
        <v>57</v>
      </c>
      <c r="C52" s="5" t="s">
        <v>58</v>
      </c>
      <c r="D52" s="5" t="s">
        <v>59</v>
      </c>
      <c r="E52" s="5">
        <v>18831001</v>
      </c>
      <c r="F52" s="5">
        <v>4.5</v>
      </c>
      <c r="G52" s="5">
        <v>0</v>
      </c>
      <c r="H52" s="5">
        <v>2.75</v>
      </c>
      <c r="I52" s="5">
        <v>1</v>
      </c>
      <c r="J52" s="5">
        <v>2</v>
      </c>
      <c r="K52" s="5">
        <f t="shared" si="1"/>
        <v>10.25</v>
      </c>
      <c r="L52" s="52" t="s">
        <v>1104</v>
      </c>
      <c r="M52" s="15"/>
      <c r="N52" s="57"/>
      <c r="O52" s="57"/>
      <c r="P52" s="57"/>
      <c r="Q52" s="57"/>
      <c r="R52" s="57"/>
    </row>
    <row r="53" spans="1:18" ht="14.25">
      <c r="A53" s="12" t="s">
        <v>481</v>
      </c>
      <c r="B53" s="5" t="s">
        <v>460</v>
      </c>
      <c r="C53" s="6" t="s">
        <v>446</v>
      </c>
      <c r="D53" s="5" t="s">
        <v>447</v>
      </c>
      <c r="E53" s="5" t="s">
        <v>482</v>
      </c>
      <c r="F53" s="5">
        <v>8</v>
      </c>
      <c r="G53" s="5">
        <v>3</v>
      </c>
      <c r="H53" s="5">
        <v>0</v>
      </c>
      <c r="I53" s="5">
        <v>0</v>
      </c>
      <c r="J53" s="5">
        <v>0</v>
      </c>
      <c r="K53" s="5">
        <f t="shared" si="1"/>
        <v>11</v>
      </c>
      <c r="L53" s="52" t="s">
        <v>1104</v>
      </c>
      <c r="M53" s="15"/>
      <c r="N53" s="15"/>
      <c r="O53" s="15"/>
      <c r="P53" s="15"/>
      <c r="Q53" s="15"/>
      <c r="R53" s="15"/>
    </row>
    <row r="54" spans="1:18" ht="14.25">
      <c r="A54" s="5" t="s">
        <v>76</v>
      </c>
      <c r="B54" s="5" t="s">
        <v>68</v>
      </c>
      <c r="C54" s="5" t="s">
        <v>69</v>
      </c>
      <c r="D54" s="5" t="s">
        <v>70</v>
      </c>
      <c r="E54" s="5">
        <v>1004</v>
      </c>
      <c r="F54" s="5">
        <v>4</v>
      </c>
      <c r="G54" s="5">
        <v>0</v>
      </c>
      <c r="H54" s="5">
        <v>1</v>
      </c>
      <c r="I54" s="5">
        <v>2</v>
      </c>
      <c r="J54" s="5">
        <v>3</v>
      </c>
      <c r="K54" s="5">
        <f t="shared" si="1"/>
        <v>10</v>
      </c>
      <c r="L54" s="52" t="s">
        <v>1104</v>
      </c>
      <c r="M54" s="15"/>
      <c r="N54" s="15"/>
      <c r="O54" s="15"/>
      <c r="P54" s="15"/>
      <c r="Q54" s="15"/>
      <c r="R54" s="15"/>
    </row>
    <row r="55" spans="1:18" ht="14.25">
      <c r="A55" s="4" t="s">
        <v>749</v>
      </c>
      <c r="B55" s="4" t="s">
        <v>513</v>
      </c>
      <c r="C55" s="4" t="s">
        <v>514</v>
      </c>
      <c r="D55" s="4" t="s">
        <v>515</v>
      </c>
      <c r="E55" s="29" t="s">
        <v>750</v>
      </c>
      <c r="F55" s="4">
        <v>0</v>
      </c>
      <c r="G55" s="4">
        <v>0</v>
      </c>
      <c r="H55" s="4">
        <v>3.25</v>
      </c>
      <c r="I55" s="4">
        <v>0</v>
      </c>
      <c r="J55" s="4">
        <v>0</v>
      </c>
      <c r="K55" s="5">
        <f t="shared" si="1"/>
        <v>3.25</v>
      </c>
      <c r="L55" s="52" t="s">
        <v>1104</v>
      </c>
      <c r="M55" s="15"/>
      <c r="N55" s="15"/>
      <c r="O55" s="15"/>
      <c r="P55" s="15"/>
      <c r="Q55" s="15"/>
      <c r="R55" s="15"/>
    </row>
    <row r="56" spans="1:18" ht="14.25">
      <c r="A56" s="12" t="s">
        <v>483</v>
      </c>
      <c r="B56" s="5" t="s">
        <v>460</v>
      </c>
      <c r="C56" s="6" t="s">
        <v>446</v>
      </c>
      <c r="D56" s="5" t="s">
        <v>447</v>
      </c>
      <c r="E56" s="5" t="s">
        <v>484</v>
      </c>
      <c r="F56" s="5">
        <v>0</v>
      </c>
      <c r="G56" s="5">
        <v>0</v>
      </c>
      <c r="H56" s="5">
        <v>2</v>
      </c>
      <c r="I56" s="5">
        <v>0</v>
      </c>
      <c r="J56" s="5">
        <v>0</v>
      </c>
      <c r="K56" s="5">
        <f t="shared" si="1"/>
        <v>2</v>
      </c>
      <c r="L56" s="52" t="s">
        <v>1104</v>
      </c>
      <c r="M56" s="15"/>
      <c r="N56" s="15"/>
      <c r="O56" s="15"/>
      <c r="P56" s="15"/>
      <c r="Q56" s="15"/>
      <c r="R56" s="15"/>
    </row>
    <row r="57" spans="1:18" ht="14.25">
      <c r="A57" s="2" t="s">
        <v>321</v>
      </c>
      <c r="B57" s="2" t="s">
        <v>322</v>
      </c>
      <c r="C57" s="5" t="s">
        <v>268</v>
      </c>
      <c r="D57" s="5" t="s">
        <v>269</v>
      </c>
      <c r="E57" s="5" t="s">
        <v>323</v>
      </c>
      <c r="F57" s="2">
        <v>2</v>
      </c>
      <c r="G57" s="2">
        <v>0</v>
      </c>
      <c r="H57" s="2">
        <v>1.5</v>
      </c>
      <c r="I57" s="2">
        <v>0</v>
      </c>
      <c r="J57" s="2">
        <v>0</v>
      </c>
      <c r="K57" s="5">
        <f t="shared" si="1"/>
        <v>3.5</v>
      </c>
      <c r="L57" s="52" t="s">
        <v>1104</v>
      </c>
      <c r="M57" s="15"/>
      <c r="N57" s="15"/>
      <c r="O57" s="15"/>
      <c r="P57" s="15"/>
      <c r="Q57" s="15"/>
      <c r="R57" s="15"/>
    </row>
    <row r="58" spans="1:18" ht="14.25">
      <c r="A58" s="31" t="s">
        <v>978</v>
      </c>
      <c r="B58" s="6" t="s">
        <v>979</v>
      </c>
      <c r="C58" s="6" t="s">
        <v>58</v>
      </c>
      <c r="D58" s="6" t="s">
        <v>980</v>
      </c>
      <c r="E58" s="6" t="s">
        <v>981</v>
      </c>
      <c r="F58" s="6">
        <v>0</v>
      </c>
      <c r="G58" s="33">
        <v>2</v>
      </c>
      <c r="H58" s="33">
        <v>3</v>
      </c>
      <c r="I58" s="33">
        <v>3</v>
      </c>
      <c r="J58" s="33">
        <v>9.5</v>
      </c>
      <c r="K58" s="5">
        <f aca="true" t="shared" si="2" ref="K58:K86">SUM(F58:J58)</f>
        <v>17.5</v>
      </c>
      <c r="L58" s="51" t="s">
        <v>1103</v>
      </c>
      <c r="M58" s="64"/>
      <c r="N58" s="15"/>
      <c r="O58" s="15"/>
      <c r="P58" s="15"/>
      <c r="Q58" s="15"/>
      <c r="R58" s="15"/>
    </row>
    <row r="59" spans="1:18" ht="14.25">
      <c r="A59" s="31" t="s">
        <v>982</v>
      </c>
      <c r="B59" s="6" t="s">
        <v>983</v>
      </c>
      <c r="C59" s="6" t="s">
        <v>58</v>
      </c>
      <c r="D59" s="6" t="s">
        <v>866</v>
      </c>
      <c r="E59" s="6" t="s">
        <v>984</v>
      </c>
      <c r="F59" s="6">
        <v>0</v>
      </c>
      <c r="G59" s="33">
        <v>0</v>
      </c>
      <c r="H59" s="33">
        <v>2</v>
      </c>
      <c r="I59" s="33">
        <v>0</v>
      </c>
      <c r="J59" s="33">
        <v>0</v>
      </c>
      <c r="K59" s="5">
        <f t="shared" si="2"/>
        <v>2</v>
      </c>
      <c r="L59" s="52" t="s">
        <v>1104</v>
      </c>
      <c r="M59" s="15"/>
      <c r="N59" s="15"/>
      <c r="O59" s="15"/>
      <c r="P59" s="15"/>
      <c r="Q59" s="15"/>
      <c r="R59" s="15"/>
    </row>
    <row r="60" spans="1:18" ht="14.25">
      <c r="A60" s="4" t="s">
        <v>29</v>
      </c>
      <c r="B60" s="4" t="s">
        <v>1</v>
      </c>
      <c r="C60" s="4" t="s">
        <v>2</v>
      </c>
      <c r="D60" s="4" t="s">
        <v>3</v>
      </c>
      <c r="E60" s="4">
        <v>38103</v>
      </c>
      <c r="F60" s="4">
        <v>10</v>
      </c>
      <c r="G60" s="4">
        <v>6</v>
      </c>
      <c r="H60" s="4">
        <v>7</v>
      </c>
      <c r="I60" s="4">
        <v>2</v>
      </c>
      <c r="J60" s="4">
        <v>0</v>
      </c>
      <c r="K60" s="5">
        <f t="shared" si="2"/>
        <v>25</v>
      </c>
      <c r="L60" s="51" t="s">
        <v>1103</v>
      </c>
      <c r="M60" s="64"/>
      <c r="N60" s="15"/>
      <c r="O60" s="15"/>
      <c r="P60" s="15"/>
      <c r="Q60" s="15"/>
      <c r="R60" s="15"/>
    </row>
    <row r="61" spans="1:18" ht="14.25">
      <c r="A61" s="6" t="s">
        <v>417</v>
      </c>
      <c r="B61" s="6" t="s">
        <v>418</v>
      </c>
      <c r="C61" s="6" t="s">
        <v>371</v>
      </c>
      <c r="D61" s="6" t="s">
        <v>372</v>
      </c>
      <c r="E61" s="5" t="s">
        <v>419</v>
      </c>
      <c r="F61" s="5">
        <v>7.5</v>
      </c>
      <c r="G61" s="5">
        <v>7</v>
      </c>
      <c r="H61" s="5">
        <v>6.25</v>
      </c>
      <c r="I61" s="5">
        <v>5</v>
      </c>
      <c r="J61" s="5">
        <v>9</v>
      </c>
      <c r="K61" s="5">
        <f t="shared" si="2"/>
        <v>34.75</v>
      </c>
      <c r="L61" s="51" t="s">
        <v>1103</v>
      </c>
      <c r="M61" s="64"/>
      <c r="N61" s="15"/>
      <c r="O61" s="15"/>
      <c r="P61" s="15"/>
      <c r="Q61" s="15"/>
      <c r="R61" s="15"/>
    </row>
    <row r="62" spans="1:18" ht="14.25">
      <c r="A62" s="66" t="s">
        <v>311</v>
      </c>
      <c r="B62" s="2" t="s">
        <v>267</v>
      </c>
      <c r="C62" s="5" t="s">
        <v>268</v>
      </c>
      <c r="D62" s="5" t="s">
        <v>269</v>
      </c>
      <c r="E62" s="5" t="s">
        <v>312</v>
      </c>
      <c r="F62" s="2">
        <v>6.5</v>
      </c>
      <c r="G62" s="2">
        <v>1</v>
      </c>
      <c r="H62" s="2">
        <v>8.25</v>
      </c>
      <c r="I62" s="2">
        <v>4</v>
      </c>
      <c r="J62" s="2">
        <v>9</v>
      </c>
      <c r="K62" s="5">
        <f t="shared" si="2"/>
        <v>28.75</v>
      </c>
      <c r="L62" s="51" t="s">
        <v>1103</v>
      </c>
      <c r="M62" s="15"/>
      <c r="N62" s="15"/>
      <c r="O62" s="15"/>
      <c r="P62" s="15"/>
      <c r="Q62" s="15"/>
      <c r="R62" s="15"/>
    </row>
    <row r="63" spans="1:18" ht="14.25">
      <c r="A63" s="4" t="s">
        <v>735</v>
      </c>
      <c r="B63" s="4" t="s">
        <v>513</v>
      </c>
      <c r="C63" s="4" t="s">
        <v>514</v>
      </c>
      <c r="D63" s="4" t="s">
        <v>515</v>
      </c>
      <c r="E63" s="29" t="s">
        <v>736</v>
      </c>
      <c r="F63" s="4">
        <v>0</v>
      </c>
      <c r="G63" s="4">
        <v>0</v>
      </c>
      <c r="H63" s="4">
        <v>3</v>
      </c>
      <c r="I63" s="4">
        <v>1</v>
      </c>
      <c r="J63" s="4">
        <v>0</v>
      </c>
      <c r="K63" s="5">
        <f t="shared" si="2"/>
        <v>4</v>
      </c>
      <c r="L63" s="52" t="s">
        <v>1104</v>
      </c>
      <c r="M63" s="15"/>
      <c r="N63" s="15"/>
      <c r="O63" s="15"/>
      <c r="P63" s="15"/>
      <c r="Q63" s="15"/>
      <c r="R63" s="15"/>
    </row>
    <row r="64" spans="1:18" ht="14.25">
      <c r="A64" s="4" t="s">
        <v>695</v>
      </c>
      <c r="B64" s="4" t="s">
        <v>513</v>
      </c>
      <c r="C64" s="4" t="s">
        <v>514</v>
      </c>
      <c r="D64" s="4" t="s">
        <v>515</v>
      </c>
      <c r="E64" s="29" t="s">
        <v>696</v>
      </c>
      <c r="F64" s="4">
        <v>0</v>
      </c>
      <c r="G64" s="4">
        <v>0</v>
      </c>
      <c r="H64" s="4">
        <v>5.5</v>
      </c>
      <c r="I64" s="4">
        <v>1</v>
      </c>
      <c r="J64" s="4">
        <v>2</v>
      </c>
      <c r="K64" s="5">
        <f t="shared" si="2"/>
        <v>8.5</v>
      </c>
      <c r="L64" s="52" t="s">
        <v>1104</v>
      </c>
      <c r="M64" s="57"/>
      <c r="N64" s="15"/>
      <c r="O64" s="15"/>
      <c r="P64" s="15"/>
      <c r="Q64" s="15"/>
      <c r="R64" s="15"/>
    </row>
    <row r="65" spans="1:18" ht="14.25">
      <c r="A65" s="4" t="s">
        <v>201</v>
      </c>
      <c r="B65" s="5" t="s">
        <v>198</v>
      </c>
      <c r="C65" s="5" t="s">
        <v>199</v>
      </c>
      <c r="D65" s="5" t="s">
        <v>200</v>
      </c>
      <c r="E65" s="5">
        <v>10254</v>
      </c>
      <c r="F65" s="5">
        <v>6</v>
      </c>
      <c r="G65" s="5">
        <v>4</v>
      </c>
      <c r="H65" s="5">
        <v>5</v>
      </c>
      <c r="I65" s="5">
        <v>8</v>
      </c>
      <c r="J65" s="5">
        <v>6</v>
      </c>
      <c r="K65" s="5">
        <f t="shared" si="2"/>
        <v>29</v>
      </c>
      <c r="L65" s="51" t="s">
        <v>1103</v>
      </c>
      <c r="M65" s="15"/>
      <c r="N65" s="15"/>
      <c r="O65" s="15"/>
      <c r="P65" s="15"/>
      <c r="Q65" s="15"/>
      <c r="R65" s="15"/>
    </row>
    <row r="66" spans="1:18" ht="14.25">
      <c r="A66" s="55" t="s">
        <v>319</v>
      </c>
      <c r="B66" s="55" t="s">
        <v>267</v>
      </c>
      <c r="C66" s="54" t="s">
        <v>268</v>
      </c>
      <c r="D66" s="54" t="s">
        <v>269</v>
      </c>
      <c r="E66" s="54" t="s">
        <v>320</v>
      </c>
      <c r="F66" s="55">
        <v>4.5</v>
      </c>
      <c r="G66" s="55">
        <v>0</v>
      </c>
      <c r="H66" s="55">
        <v>6.25</v>
      </c>
      <c r="I66" s="55">
        <v>4</v>
      </c>
      <c r="J66" s="55">
        <v>6</v>
      </c>
      <c r="K66" s="54">
        <f t="shared" si="2"/>
        <v>20.75</v>
      </c>
      <c r="L66" s="51" t="s">
        <v>1103</v>
      </c>
      <c r="M66" s="64"/>
      <c r="N66" s="15"/>
      <c r="O66" s="15"/>
      <c r="P66" s="15"/>
      <c r="Q66" s="15"/>
      <c r="R66" s="15"/>
    </row>
    <row r="67" spans="1:18" ht="14.25">
      <c r="A67" s="4" t="s">
        <v>753</v>
      </c>
      <c r="B67" s="4" t="s">
        <v>513</v>
      </c>
      <c r="C67" s="4" t="s">
        <v>514</v>
      </c>
      <c r="D67" s="4" t="s">
        <v>515</v>
      </c>
      <c r="E67" s="29" t="s">
        <v>754</v>
      </c>
      <c r="F67" s="4">
        <v>0</v>
      </c>
      <c r="G67" s="4">
        <v>0</v>
      </c>
      <c r="H67" s="4">
        <v>1.75</v>
      </c>
      <c r="I67" s="4">
        <v>1</v>
      </c>
      <c r="J67" s="4">
        <v>0</v>
      </c>
      <c r="K67" s="5">
        <f t="shared" si="2"/>
        <v>2.75</v>
      </c>
      <c r="L67" s="52" t="s">
        <v>1104</v>
      </c>
      <c r="M67" s="15"/>
      <c r="N67" s="15"/>
      <c r="O67" s="15"/>
      <c r="P67" s="15"/>
      <c r="Q67" s="15"/>
      <c r="R67" s="15"/>
    </row>
    <row r="68" spans="1:18" s="58" customFormat="1" ht="14.25">
      <c r="A68" s="4" t="s">
        <v>30</v>
      </c>
      <c r="B68" s="4" t="s">
        <v>1</v>
      </c>
      <c r="C68" s="4" t="s">
        <v>2</v>
      </c>
      <c r="D68" s="4" t="s">
        <v>3</v>
      </c>
      <c r="E68" s="4">
        <v>38104</v>
      </c>
      <c r="F68" s="4">
        <v>10</v>
      </c>
      <c r="G68" s="4">
        <v>4</v>
      </c>
      <c r="H68" s="4">
        <v>8</v>
      </c>
      <c r="I68" s="4">
        <v>4.5</v>
      </c>
      <c r="J68" s="4">
        <v>9</v>
      </c>
      <c r="K68" s="4">
        <f t="shared" si="2"/>
        <v>35.5</v>
      </c>
      <c r="L68" s="51" t="s">
        <v>1103</v>
      </c>
      <c r="M68" s="67"/>
      <c r="N68" s="57"/>
      <c r="O68" s="57"/>
      <c r="P68" s="57"/>
      <c r="Q68" s="57"/>
      <c r="R68" s="57"/>
    </row>
    <row r="69" spans="1:18" ht="14.25">
      <c r="A69" s="5" t="s">
        <v>202</v>
      </c>
      <c r="B69" s="5" t="s">
        <v>198</v>
      </c>
      <c r="C69" s="5" t="s">
        <v>199</v>
      </c>
      <c r="D69" s="5" t="s">
        <v>200</v>
      </c>
      <c r="E69" s="5">
        <v>10368</v>
      </c>
      <c r="F69" s="5">
        <v>3</v>
      </c>
      <c r="G69" s="5">
        <v>0</v>
      </c>
      <c r="H69" s="5">
        <v>2.75</v>
      </c>
      <c r="I69" s="5">
        <v>4</v>
      </c>
      <c r="J69" s="5">
        <v>6</v>
      </c>
      <c r="K69" s="5">
        <f t="shared" si="2"/>
        <v>15.75</v>
      </c>
      <c r="L69" s="51" t="s">
        <v>1103</v>
      </c>
      <c r="M69" s="64"/>
      <c r="N69" s="15"/>
      <c r="O69" s="15"/>
      <c r="P69" s="15"/>
      <c r="Q69" s="15"/>
      <c r="R69" s="15"/>
    </row>
    <row r="70" spans="1:18" ht="14.25">
      <c r="A70" s="4" t="s">
        <v>687</v>
      </c>
      <c r="B70" s="4" t="s">
        <v>513</v>
      </c>
      <c r="C70" s="4" t="s">
        <v>514</v>
      </c>
      <c r="D70" s="4" t="s">
        <v>515</v>
      </c>
      <c r="E70" s="29" t="s">
        <v>688</v>
      </c>
      <c r="F70" s="4">
        <v>0</v>
      </c>
      <c r="G70" s="4">
        <v>0</v>
      </c>
      <c r="H70" s="4">
        <v>6.25</v>
      </c>
      <c r="I70" s="4">
        <v>0</v>
      </c>
      <c r="J70" s="4">
        <v>6</v>
      </c>
      <c r="K70" s="5">
        <f t="shared" si="2"/>
        <v>12.25</v>
      </c>
      <c r="L70" s="52" t="s">
        <v>1104</v>
      </c>
      <c r="M70" s="15"/>
      <c r="N70" s="15"/>
      <c r="O70" s="15"/>
      <c r="P70" s="15"/>
      <c r="Q70" s="15"/>
      <c r="R70" s="15"/>
    </row>
    <row r="71" spans="1:18" ht="14.25">
      <c r="A71" s="4" t="s">
        <v>745</v>
      </c>
      <c r="B71" s="4" t="s">
        <v>513</v>
      </c>
      <c r="C71" s="4" t="s">
        <v>514</v>
      </c>
      <c r="D71" s="4" t="s">
        <v>515</v>
      </c>
      <c r="E71" s="29" t="s">
        <v>746</v>
      </c>
      <c r="F71" s="4">
        <v>0</v>
      </c>
      <c r="G71" s="4">
        <v>0</v>
      </c>
      <c r="H71" s="4">
        <v>3.5</v>
      </c>
      <c r="I71" s="4">
        <v>0</v>
      </c>
      <c r="J71" s="4">
        <v>0</v>
      </c>
      <c r="K71" s="5">
        <f t="shared" si="2"/>
        <v>3.5</v>
      </c>
      <c r="L71" s="52" t="s">
        <v>1104</v>
      </c>
      <c r="M71" s="15"/>
      <c r="N71" s="15"/>
      <c r="O71" s="15"/>
      <c r="P71" s="15"/>
      <c r="Q71" s="15"/>
      <c r="R71" s="15"/>
    </row>
    <row r="72" spans="1:18" ht="14.25">
      <c r="A72" s="5" t="s">
        <v>61</v>
      </c>
      <c r="B72" s="5" t="s">
        <v>57</v>
      </c>
      <c r="C72" s="5" t="s">
        <v>58</v>
      </c>
      <c r="D72" s="5" t="s">
        <v>59</v>
      </c>
      <c r="E72" s="5">
        <v>18831008</v>
      </c>
      <c r="F72" s="5">
        <v>0</v>
      </c>
      <c r="G72" s="5">
        <v>0</v>
      </c>
      <c r="H72" s="5">
        <v>5</v>
      </c>
      <c r="I72" s="5">
        <v>0.5</v>
      </c>
      <c r="J72" s="5">
        <v>0</v>
      </c>
      <c r="K72" s="5">
        <f t="shared" si="2"/>
        <v>5.5</v>
      </c>
      <c r="L72" s="52" t="s">
        <v>1104</v>
      </c>
      <c r="M72" s="57"/>
      <c r="N72" s="15"/>
      <c r="O72" s="15"/>
      <c r="P72" s="15"/>
      <c r="Q72" s="15"/>
      <c r="R72" s="15"/>
    </row>
    <row r="73" spans="1:18" ht="14.25">
      <c r="A73" s="31" t="s">
        <v>985</v>
      </c>
      <c r="B73" s="6" t="s">
        <v>986</v>
      </c>
      <c r="C73" s="6" t="s">
        <v>58</v>
      </c>
      <c r="D73" s="6" t="s">
        <v>893</v>
      </c>
      <c r="E73" s="6" t="s">
        <v>987</v>
      </c>
      <c r="F73" s="6">
        <v>4</v>
      </c>
      <c r="G73" s="33">
        <v>2</v>
      </c>
      <c r="H73" s="33">
        <v>3</v>
      </c>
      <c r="I73" s="33">
        <v>8</v>
      </c>
      <c r="J73" s="33">
        <v>6</v>
      </c>
      <c r="K73" s="5">
        <f t="shared" si="2"/>
        <v>23</v>
      </c>
      <c r="L73" s="51" t="s">
        <v>1103</v>
      </c>
      <c r="M73" s="64"/>
      <c r="N73" s="15"/>
      <c r="O73" s="15"/>
      <c r="P73" s="15"/>
      <c r="Q73" s="15"/>
      <c r="R73" s="15"/>
    </row>
    <row r="74" spans="1:18" ht="14.25">
      <c r="A74" s="4" t="s">
        <v>719</v>
      </c>
      <c r="B74" s="4" t="s">
        <v>513</v>
      </c>
      <c r="C74" s="4" t="s">
        <v>514</v>
      </c>
      <c r="D74" s="4" t="s">
        <v>515</v>
      </c>
      <c r="E74" s="29" t="s">
        <v>720</v>
      </c>
      <c r="F74" s="4">
        <v>0</v>
      </c>
      <c r="G74" s="4">
        <v>0</v>
      </c>
      <c r="H74" s="4">
        <v>2.5</v>
      </c>
      <c r="I74" s="4">
        <v>3</v>
      </c>
      <c r="J74" s="4">
        <v>0</v>
      </c>
      <c r="K74" s="5">
        <f t="shared" si="2"/>
        <v>5.5</v>
      </c>
      <c r="L74" s="52" t="s">
        <v>1104</v>
      </c>
      <c r="M74" s="15"/>
      <c r="N74" s="15"/>
      <c r="O74" s="15"/>
      <c r="P74" s="15"/>
      <c r="Q74" s="15"/>
      <c r="R74" s="15"/>
    </row>
    <row r="75" spans="1:18" ht="14.25">
      <c r="A75" s="4" t="s">
        <v>683</v>
      </c>
      <c r="B75" s="4" t="s">
        <v>513</v>
      </c>
      <c r="C75" s="4" t="s">
        <v>514</v>
      </c>
      <c r="D75" s="4" t="s">
        <v>515</v>
      </c>
      <c r="E75" s="29" t="s">
        <v>684</v>
      </c>
      <c r="F75" s="4">
        <v>0</v>
      </c>
      <c r="G75" s="4">
        <v>0</v>
      </c>
      <c r="H75" s="4">
        <v>6.5</v>
      </c>
      <c r="I75" s="4">
        <v>1</v>
      </c>
      <c r="J75" s="4">
        <v>6</v>
      </c>
      <c r="K75" s="5">
        <f t="shared" si="2"/>
        <v>13.5</v>
      </c>
      <c r="L75" s="52" t="s">
        <v>1104</v>
      </c>
      <c r="M75" s="15"/>
      <c r="N75" s="15"/>
      <c r="O75" s="15"/>
      <c r="P75" s="15"/>
      <c r="Q75" s="15"/>
      <c r="R75" s="15"/>
    </row>
    <row r="76" spans="1:18" ht="14.25">
      <c r="A76" s="5" t="s">
        <v>828</v>
      </c>
      <c r="B76" s="5" t="s">
        <v>779</v>
      </c>
      <c r="C76" s="6" t="s">
        <v>855</v>
      </c>
      <c r="D76" s="6" t="s">
        <v>856</v>
      </c>
      <c r="E76" s="30" t="s">
        <v>842</v>
      </c>
      <c r="F76" s="5">
        <v>4</v>
      </c>
      <c r="G76" s="5">
        <v>2</v>
      </c>
      <c r="H76" s="5">
        <v>5.5</v>
      </c>
      <c r="I76" s="5">
        <v>4</v>
      </c>
      <c r="J76" s="5">
        <v>0</v>
      </c>
      <c r="K76" s="5">
        <f t="shared" si="2"/>
        <v>15.5</v>
      </c>
      <c r="L76" s="51" t="s">
        <v>1103</v>
      </c>
      <c r="M76" s="15"/>
      <c r="N76" s="15"/>
      <c r="O76" s="15"/>
      <c r="P76" s="15"/>
      <c r="Q76" s="15"/>
      <c r="R76" s="15"/>
    </row>
    <row r="77" spans="1:18" ht="14.25">
      <c r="A77" s="31" t="s">
        <v>988</v>
      </c>
      <c r="B77" s="6" t="s">
        <v>989</v>
      </c>
      <c r="C77" s="6" t="s">
        <v>58</v>
      </c>
      <c r="D77" s="6" t="s">
        <v>873</v>
      </c>
      <c r="E77" s="6" t="s">
        <v>990</v>
      </c>
      <c r="F77" s="6">
        <v>0</v>
      </c>
      <c r="G77" s="33">
        <v>0</v>
      </c>
      <c r="H77" s="33">
        <v>3.5</v>
      </c>
      <c r="I77" s="33">
        <v>4</v>
      </c>
      <c r="J77" s="33">
        <v>6.5</v>
      </c>
      <c r="K77" s="5">
        <f t="shared" si="2"/>
        <v>14</v>
      </c>
      <c r="L77" s="52" t="s">
        <v>1104</v>
      </c>
      <c r="M77" s="15"/>
      <c r="N77" s="15"/>
      <c r="O77" s="15"/>
      <c r="P77" s="15"/>
      <c r="Q77" s="15"/>
      <c r="R77" s="15"/>
    </row>
    <row r="78" spans="1:18" ht="14.25">
      <c r="A78" s="4" t="s">
        <v>725</v>
      </c>
      <c r="B78" s="4" t="s">
        <v>513</v>
      </c>
      <c r="C78" s="4" t="s">
        <v>514</v>
      </c>
      <c r="D78" s="4" t="s">
        <v>515</v>
      </c>
      <c r="E78" s="29" t="s">
        <v>726</v>
      </c>
      <c r="F78" s="4">
        <v>2</v>
      </c>
      <c r="G78" s="4">
        <v>0</v>
      </c>
      <c r="H78" s="4">
        <v>3</v>
      </c>
      <c r="I78" s="4">
        <v>0</v>
      </c>
      <c r="J78" s="4">
        <v>0</v>
      </c>
      <c r="K78" s="5">
        <f t="shared" si="2"/>
        <v>5</v>
      </c>
      <c r="L78" s="52" t="s">
        <v>1104</v>
      </c>
      <c r="M78" s="15"/>
      <c r="N78" s="15"/>
      <c r="O78" s="15"/>
      <c r="P78" s="15"/>
      <c r="Q78" s="15"/>
      <c r="R78" s="15"/>
    </row>
    <row r="79" spans="1:18" ht="14.25">
      <c r="A79" s="4" t="s">
        <v>31</v>
      </c>
      <c r="B79" s="4" t="s">
        <v>1</v>
      </c>
      <c r="C79" s="4" t="s">
        <v>2</v>
      </c>
      <c r="D79" s="4" t="s">
        <v>3</v>
      </c>
      <c r="E79" s="4">
        <v>38105</v>
      </c>
      <c r="F79" s="4">
        <v>5</v>
      </c>
      <c r="G79" s="4">
        <v>3</v>
      </c>
      <c r="H79" s="4">
        <v>4</v>
      </c>
      <c r="I79" s="4">
        <v>2</v>
      </c>
      <c r="J79" s="4">
        <v>2</v>
      </c>
      <c r="K79" s="5">
        <f t="shared" si="2"/>
        <v>16</v>
      </c>
      <c r="L79" s="51" t="s">
        <v>1103</v>
      </c>
      <c r="M79" s="15"/>
      <c r="N79" s="15"/>
      <c r="O79" s="15"/>
      <c r="P79" s="15"/>
      <c r="Q79" s="15"/>
      <c r="R79" s="15"/>
    </row>
    <row r="80" spans="1:18" ht="14.25">
      <c r="A80" s="31" t="s">
        <v>991</v>
      </c>
      <c r="B80" s="6" t="s">
        <v>992</v>
      </c>
      <c r="C80" s="6" t="s">
        <v>58</v>
      </c>
      <c r="D80" s="6" t="s">
        <v>873</v>
      </c>
      <c r="E80" s="6" t="s">
        <v>993</v>
      </c>
      <c r="F80" s="6">
        <v>4.5</v>
      </c>
      <c r="G80" s="33">
        <v>0</v>
      </c>
      <c r="H80" s="33">
        <v>4.25</v>
      </c>
      <c r="I80" s="33">
        <v>3.5</v>
      </c>
      <c r="J80" s="33">
        <v>1.5</v>
      </c>
      <c r="K80" s="5">
        <f t="shared" si="2"/>
        <v>13.75</v>
      </c>
      <c r="L80" s="52" t="s">
        <v>1104</v>
      </c>
      <c r="M80" s="15"/>
      <c r="N80" s="15"/>
      <c r="O80" s="15"/>
      <c r="P80" s="15"/>
      <c r="Q80" s="15"/>
      <c r="R80" s="15"/>
    </row>
    <row r="81" spans="1:18" ht="14.25">
      <c r="A81" s="31" t="s">
        <v>994</v>
      </c>
      <c r="B81" s="6" t="s">
        <v>995</v>
      </c>
      <c r="C81" s="6" t="s">
        <v>58</v>
      </c>
      <c r="D81" s="6" t="s">
        <v>866</v>
      </c>
      <c r="E81" s="6" t="s">
        <v>996</v>
      </c>
      <c r="F81" s="6">
        <v>0</v>
      </c>
      <c r="G81" s="33">
        <v>0</v>
      </c>
      <c r="H81" s="33">
        <v>0.25</v>
      </c>
      <c r="I81" s="33">
        <v>2</v>
      </c>
      <c r="J81" s="33">
        <v>2</v>
      </c>
      <c r="K81" s="5">
        <f t="shared" si="2"/>
        <v>4.25</v>
      </c>
      <c r="L81" s="52" t="s">
        <v>1104</v>
      </c>
      <c r="M81" s="15"/>
      <c r="N81" s="15"/>
      <c r="O81" s="15"/>
      <c r="P81" s="15"/>
      <c r="Q81" s="15"/>
      <c r="R81" s="15"/>
    </row>
    <row r="82" spans="1:18" ht="14.25">
      <c r="A82" s="5" t="s">
        <v>73</v>
      </c>
      <c r="B82" s="5" t="s">
        <v>68</v>
      </c>
      <c r="C82" s="5" t="s">
        <v>69</v>
      </c>
      <c r="D82" s="5" t="s">
        <v>70</v>
      </c>
      <c r="E82" s="5">
        <v>1011</v>
      </c>
      <c r="F82" s="5">
        <v>0</v>
      </c>
      <c r="G82" s="5">
        <v>1</v>
      </c>
      <c r="H82" s="5">
        <v>2</v>
      </c>
      <c r="I82" s="5">
        <v>4</v>
      </c>
      <c r="J82" s="5">
        <v>6</v>
      </c>
      <c r="K82" s="5">
        <f t="shared" si="2"/>
        <v>13</v>
      </c>
      <c r="L82" s="52" t="s">
        <v>1104</v>
      </c>
      <c r="M82" s="15"/>
      <c r="N82" s="15"/>
      <c r="O82" s="15"/>
      <c r="P82" s="15"/>
      <c r="Q82" s="15"/>
      <c r="R82" s="15"/>
    </row>
    <row r="83" spans="1:18" ht="14.25">
      <c r="A83" s="5" t="s">
        <v>830</v>
      </c>
      <c r="B83" s="5" t="s">
        <v>791</v>
      </c>
      <c r="C83" s="6" t="s">
        <v>855</v>
      </c>
      <c r="D83" s="6" t="s">
        <v>856</v>
      </c>
      <c r="E83" s="30" t="s">
        <v>845</v>
      </c>
      <c r="F83" s="5">
        <v>2</v>
      </c>
      <c r="G83" s="5">
        <v>1</v>
      </c>
      <c r="H83" s="5">
        <v>6</v>
      </c>
      <c r="I83" s="5">
        <v>2</v>
      </c>
      <c r="J83" s="5">
        <v>1</v>
      </c>
      <c r="K83" s="5">
        <f t="shared" si="2"/>
        <v>12</v>
      </c>
      <c r="L83" s="52" t="s">
        <v>1104</v>
      </c>
      <c r="M83" s="15"/>
      <c r="N83" s="15"/>
      <c r="O83" s="15"/>
      <c r="P83" s="15"/>
      <c r="Q83" s="15"/>
      <c r="R83" s="15"/>
    </row>
    <row r="84" spans="1:18" ht="14.25">
      <c r="A84" s="6" t="s">
        <v>420</v>
      </c>
      <c r="B84" s="6" t="s">
        <v>421</v>
      </c>
      <c r="C84" s="6" t="s">
        <v>371</v>
      </c>
      <c r="D84" s="6" t="s">
        <v>372</v>
      </c>
      <c r="E84" s="5" t="s">
        <v>422</v>
      </c>
      <c r="F84" s="5">
        <v>0</v>
      </c>
      <c r="G84" s="5">
        <v>0</v>
      </c>
      <c r="H84" s="5">
        <v>3</v>
      </c>
      <c r="I84" s="5">
        <v>3</v>
      </c>
      <c r="J84" s="5">
        <v>9</v>
      </c>
      <c r="K84" s="5">
        <f t="shared" si="2"/>
        <v>15</v>
      </c>
      <c r="L84" s="51" t="s">
        <v>1103</v>
      </c>
      <c r="M84" s="64"/>
      <c r="N84" s="15"/>
      <c r="O84" s="15"/>
      <c r="P84" s="15"/>
      <c r="Q84" s="15"/>
      <c r="R84" s="15"/>
    </row>
    <row r="85" spans="1:18" ht="14.25">
      <c r="A85" s="31" t="s">
        <v>997</v>
      </c>
      <c r="B85" s="6" t="s">
        <v>998</v>
      </c>
      <c r="C85" s="6" t="s">
        <v>58</v>
      </c>
      <c r="D85" s="6" t="s">
        <v>886</v>
      </c>
      <c r="E85" s="6" t="s">
        <v>981</v>
      </c>
      <c r="F85" s="6">
        <v>5.5</v>
      </c>
      <c r="G85" s="33">
        <v>0</v>
      </c>
      <c r="H85" s="33">
        <v>2</v>
      </c>
      <c r="I85" s="33">
        <v>0</v>
      </c>
      <c r="J85" s="33">
        <v>0</v>
      </c>
      <c r="K85" s="5">
        <f t="shared" si="2"/>
        <v>7.5</v>
      </c>
      <c r="L85" s="52" t="s">
        <v>1104</v>
      </c>
      <c r="M85" s="15"/>
      <c r="N85" s="15"/>
      <c r="O85" s="15"/>
      <c r="P85" s="15"/>
      <c r="Q85" s="15"/>
      <c r="R85" s="15"/>
    </row>
    <row r="86" spans="1:18" ht="14.25">
      <c r="A86" s="4" t="s">
        <v>733</v>
      </c>
      <c r="B86" s="4" t="s">
        <v>513</v>
      </c>
      <c r="C86" s="4" t="s">
        <v>514</v>
      </c>
      <c r="D86" s="4" t="s">
        <v>515</v>
      </c>
      <c r="E86" s="29" t="s">
        <v>734</v>
      </c>
      <c r="F86" s="4">
        <v>0</v>
      </c>
      <c r="G86" s="4">
        <v>0</v>
      </c>
      <c r="H86" s="4">
        <v>4.25</v>
      </c>
      <c r="I86" s="4">
        <v>0</v>
      </c>
      <c r="J86" s="4">
        <v>0</v>
      </c>
      <c r="K86" s="5">
        <f t="shared" si="2"/>
        <v>4.25</v>
      </c>
      <c r="L86" s="52" t="s">
        <v>1104</v>
      </c>
      <c r="M86" s="15"/>
      <c r="N86" s="15"/>
      <c r="O86" s="15"/>
      <c r="P86" s="15"/>
      <c r="Q86" s="15"/>
      <c r="R86" s="15"/>
    </row>
    <row r="87" spans="1:18" ht="14.25">
      <c r="A87" s="2" t="s">
        <v>313</v>
      </c>
      <c r="B87" s="2" t="s">
        <v>267</v>
      </c>
      <c r="C87" s="5" t="s">
        <v>268</v>
      </c>
      <c r="D87" s="5" t="s">
        <v>269</v>
      </c>
      <c r="E87" s="5" t="s">
        <v>314</v>
      </c>
      <c r="F87" s="2">
        <v>6</v>
      </c>
      <c r="G87" s="2">
        <v>5</v>
      </c>
      <c r="H87" s="2">
        <v>5.25</v>
      </c>
      <c r="I87" s="2">
        <v>3</v>
      </c>
      <c r="J87" s="2">
        <v>7.5</v>
      </c>
      <c r="K87" s="5">
        <f aca="true" t="shared" si="3" ref="K87:K114">SUM(F87:J87)</f>
        <v>26.75</v>
      </c>
      <c r="L87" s="51" t="s">
        <v>1103</v>
      </c>
      <c r="M87" s="64"/>
      <c r="N87" s="15"/>
      <c r="O87" s="15"/>
      <c r="P87" s="15"/>
      <c r="Q87" s="15"/>
      <c r="R87" s="15"/>
    </row>
    <row r="88" spans="1:18" ht="14.25">
      <c r="A88" s="4" t="s">
        <v>727</v>
      </c>
      <c r="B88" s="4" t="s">
        <v>513</v>
      </c>
      <c r="C88" s="4" t="s">
        <v>514</v>
      </c>
      <c r="D88" s="4" t="s">
        <v>515</v>
      </c>
      <c r="E88" s="29" t="s">
        <v>728</v>
      </c>
      <c r="F88" s="4">
        <v>2.5</v>
      </c>
      <c r="G88" s="4">
        <v>0</v>
      </c>
      <c r="H88" s="4">
        <v>1.5</v>
      </c>
      <c r="I88" s="4">
        <v>1</v>
      </c>
      <c r="J88" s="4">
        <v>0</v>
      </c>
      <c r="K88" s="5">
        <f t="shared" si="3"/>
        <v>5</v>
      </c>
      <c r="L88" s="52" t="s">
        <v>1104</v>
      </c>
      <c r="M88" s="15"/>
      <c r="N88" s="15"/>
      <c r="O88" s="15"/>
      <c r="P88" s="15"/>
      <c r="Q88" s="15"/>
      <c r="R88" s="15"/>
    </row>
    <row r="89" spans="1:18" ht="14.25">
      <c r="A89" s="5" t="s">
        <v>827</v>
      </c>
      <c r="B89" s="5" t="s">
        <v>779</v>
      </c>
      <c r="C89" s="6" t="s">
        <v>855</v>
      </c>
      <c r="D89" s="6" t="s">
        <v>856</v>
      </c>
      <c r="E89" s="30" t="s">
        <v>841</v>
      </c>
      <c r="F89" s="5">
        <v>7</v>
      </c>
      <c r="G89" s="5">
        <v>5</v>
      </c>
      <c r="H89" s="5">
        <v>6</v>
      </c>
      <c r="I89" s="5">
        <v>0</v>
      </c>
      <c r="J89" s="5">
        <v>0</v>
      </c>
      <c r="K89" s="5">
        <f t="shared" si="3"/>
        <v>18</v>
      </c>
      <c r="L89" s="51" t="s">
        <v>1103</v>
      </c>
      <c r="M89" s="15"/>
      <c r="N89" s="15"/>
      <c r="O89" s="15"/>
      <c r="P89" s="15"/>
      <c r="Q89" s="15"/>
      <c r="R89" s="15"/>
    </row>
    <row r="90" spans="1:18" ht="14.25">
      <c r="A90" s="31" t="s">
        <v>999</v>
      </c>
      <c r="B90" s="6" t="s">
        <v>905</v>
      </c>
      <c r="C90" s="6" t="s">
        <v>58</v>
      </c>
      <c r="D90" s="6" t="s">
        <v>866</v>
      </c>
      <c r="E90" s="6" t="s">
        <v>1000</v>
      </c>
      <c r="F90" s="6">
        <v>7.5</v>
      </c>
      <c r="G90" s="33">
        <v>3</v>
      </c>
      <c r="H90" s="33">
        <f>5.5+3.75</f>
        <v>9.25</v>
      </c>
      <c r="I90" s="33">
        <v>7</v>
      </c>
      <c r="J90" s="33">
        <v>8.5</v>
      </c>
      <c r="K90" s="5">
        <f t="shared" si="3"/>
        <v>35.25</v>
      </c>
      <c r="L90" s="51" t="s">
        <v>1103</v>
      </c>
      <c r="M90" s="64"/>
      <c r="N90" s="15"/>
      <c r="O90" s="15"/>
      <c r="P90" s="15"/>
      <c r="Q90" s="15"/>
      <c r="R90" s="15"/>
    </row>
    <row r="91" spans="1:18" ht="14.25">
      <c r="A91" s="4" t="s">
        <v>679</v>
      </c>
      <c r="B91" s="4" t="s">
        <v>513</v>
      </c>
      <c r="C91" s="4" t="s">
        <v>514</v>
      </c>
      <c r="D91" s="4" t="s">
        <v>515</v>
      </c>
      <c r="E91" s="29" t="s">
        <v>680</v>
      </c>
      <c r="F91" s="4">
        <v>0</v>
      </c>
      <c r="G91" s="4">
        <v>0</v>
      </c>
      <c r="H91" s="4">
        <v>7</v>
      </c>
      <c r="I91" s="4">
        <v>2</v>
      </c>
      <c r="J91" s="4">
        <v>8</v>
      </c>
      <c r="K91" s="5">
        <f t="shared" si="3"/>
        <v>17</v>
      </c>
      <c r="L91" s="51" t="s">
        <v>1103</v>
      </c>
      <c r="M91" s="64"/>
      <c r="N91" s="15"/>
      <c r="O91" s="15"/>
      <c r="P91" s="15"/>
      <c r="Q91" s="15"/>
      <c r="R91" s="15"/>
    </row>
    <row r="92" spans="1:18" ht="14.25">
      <c r="A92" s="4" t="s">
        <v>765</v>
      </c>
      <c r="B92" s="4" t="s">
        <v>513</v>
      </c>
      <c r="C92" s="4" t="s">
        <v>514</v>
      </c>
      <c r="D92" s="4" t="s">
        <v>515</v>
      </c>
      <c r="E92" s="29" t="s">
        <v>766</v>
      </c>
      <c r="F92" s="4">
        <v>0</v>
      </c>
      <c r="G92" s="4">
        <v>0</v>
      </c>
      <c r="H92" s="4">
        <v>2</v>
      </c>
      <c r="I92" s="4">
        <v>0</v>
      </c>
      <c r="J92" s="4">
        <v>0</v>
      </c>
      <c r="K92" s="5">
        <f t="shared" si="3"/>
        <v>2</v>
      </c>
      <c r="L92" s="52" t="s">
        <v>1104</v>
      </c>
      <c r="M92" s="15"/>
      <c r="N92" s="15"/>
      <c r="O92" s="15"/>
      <c r="P92" s="15"/>
      <c r="Q92" s="15"/>
      <c r="R92" s="15"/>
    </row>
    <row r="93" spans="1:18" ht="14.25">
      <c r="A93" s="4" t="s">
        <v>691</v>
      </c>
      <c r="B93" s="4" t="s">
        <v>513</v>
      </c>
      <c r="C93" s="4" t="s">
        <v>514</v>
      </c>
      <c r="D93" s="4" t="s">
        <v>515</v>
      </c>
      <c r="E93" s="29" t="s">
        <v>692</v>
      </c>
      <c r="F93" s="4">
        <v>0</v>
      </c>
      <c r="G93" s="4">
        <v>1.5</v>
      </c>
      <c r="H93" s="4">
        <v>1.5</v>
      </c>
      <c r="I93" s="4">
        <v>3</v>
      </c>
      <c r="J93" s="4">
        <v>3</v>
      </c>
      <c r="K93" s="5">
        <f t="shared" si="3"/>
        <v>9</v>
      </c>
      <c r="L93" s="52" t="s">
        <v>1104</v>
      </c>
      <c r="M93" s="15"/>
      <c r="N93" s="15"/>
      <c r="O93" s="15"/>
      <c r="P93" s="15"/>
      <c r="Q93" s="15"/>
      <c r="R93" s="15"/>
    </row>
    <row r="94" spans="1:18" ht="14.25">
      <c r="A94" s="4" t="s">
        <v>755</v>
      </c>
      <c r="B94" s="4" t="s">
        <v>513</v>
      </c>
      <c r="C94" s="4" t="s">
        <v>514</v>
      </c>
      <c r="D94" s="4" t="s">
        <v>515</v>
      </c>
      <c r="E94" s="29" t="s">
        <v>756</v>
      </c>
      <c r="F94" s="4">
        <v>0</v>
      </c>
      <c r="G94" s="4">
        <v>0</v>
      </c>
      <c r="H94" s="4">
        <v>2.75</v>
      </c>
      <c r="I94" s="4">
        <v>0</v>
      </c>
      <c r="J94" s="4">
        <v>0</v>
      </c>
      <c r="K94" s="5">
        <f t="shared" si="3"/>
        <v>2.75</v>
      </c>
      <c r="L94" s="52" t="s">
        <v>1104</v>
      </c>
      <c r="M94" s="15"/>
      <c r="N94" s="15"/>
      <c r="O94" s="15"/>
      <c r="P94" s="15"/>
      <c r="Q94" s="15"/>
      <c r="R94" s="15"/>
    </row>
    <row r="95" spans="1:18" ht="14.25">
      <c r="A95" s="4" t="s">
        <v>238</v>
      </c>
      <c r="B95" s="5" t="s">
        <v>212</v>
      </c>
      <c r="C95" s="5" t="s">
        <v>213</v>
      </c>
      <c r="D95" s="5" t="s">
        <v>214</v>
      </c>
      <c r="E95" s="4" t="s">
        <v>239</v>
      </c>
      <c r="F95" s="4">
        <v>5</v>
      </c>
      <c r="G95" s="4">
        <v>1.5</v>
      </c>
      <c r="H95" s="4">
        <v>3.25</v>
      </c>
      <c r="I95" s="4">
        <v>3</v>
      </c>
      <c r="J95" s="4">
        <v>0</v>
      </c>
      <c r="K95" s="5">
        <f t="shared" si="3"/>
        <v>12.75</v>
      </c>
      <c r="L95" s="52" t="s">
        <v>1104</v>
      </c>
      <c r="M95" s="15"/>
      <c r="N95" s="15"/>
      <c r="O95" s="15"/>
      <c r="P95" s="15"/>
      <c r="Q95" s="15"/>
      <c r="R95" s="15"/>
    </row>
    <row r="96" spans="1:18" ht="14.25">
      <c r="A96" s="12" t="s">
        <v>492</v>
      </c>
      <c r="B96" s="5" t="s">
        <v>474</v>
      </c>
      <c r="C96" s="6" t="s">
        <v>475</v>
      </c>
      <c r="D96" s="6" t="s">
        <v>476</v>
      </c>
      <c r="E96" s="5" t="s">
        <v>493</v>
      </c>
      <c r="F96" s="5">
        <v>5</v>
      </c>
      <c r="G96" s="5">
        <v>1</v>
      </c>
      <c r="H96" s="5">
        <v>3</v>
      </c>
      <c r="I96" s="5">
        <v>2.5</v>
      </c>
      <c r="J96" s="5">
        <v>8</v>
      </c>
      <c r="K96" s="5">
        <f t="shared" si="3"/>
        <v>19.5</v>
      </c>
      <c r="L96" s="51" t="s">
        <v>1103</v>
      </c>
      <c r="M96" s="64"/>
      <c r="N96" s="15"/>
      <c r="O96" s="15"/>
      <c r="P96" s="15"/>
      <c r="Q96" s="15"/>
      <c r="R96" s="15"/>
    </row>
    <row r="97" spans="1:18" ht="14.25">
      <c r="A97" s="4" t="s">
        <v>689</v>
      </c>
      <c r="B97" s="4" t="s">
        <v>513</v>
      </c>
      <c r="C97" s="4" t="s">
        <v>514</v>
      </c>
      <c r="D97" s="4" t="s">
        <v>515</v>
      </c>
      <c r="E97" s="29" t="s">
        <v>690</v>
      </c>
      <c r="F97" s="4">
        <v>0</v>
      </c>
      <c r="G97" s="4">
        <v>1</v>
      </c>
      <c r="H97" s="4">
        <v>6</v>
      </c>
      <c r="I97" s="4">
        <v>3</v>
      </c>
      <c r="J97" s="4">
        <v>0</v>
      </c>
      <c r="K97" s="5">
        <f t="shared" si="3"/>
        <v>10</v>
      </c>
      <c r="L97" s="52" t="s">
        <v>1104</v>
      </c>
      <c r="M97" s="15"/>
      <c r="N97" s="15"/>
      <c r="O97" s="15"/>
      <c r="P97" s="15"/>
      <c r="Q97" s="15"/>
      <c r="R97" s="15"/>
    </row>
    <row r="98" spans="1:18" ht="14.25">
      <c r="A98" s="31" t="s">
        <v>1001</v>
      </c>
      <c r="B98" s="6" t="s">
        <v>1002</v>
      </c>
      <c r="C98" s="6" t="s">
        <v>58</v>
      </c>
      <c r="D98" s="6" t="s">
        <v>932</v>
      </c>
      <c r="E98" s="6" t="s">
        <v>1003</v>
      </c>
      <c r="F98" s="6">
        <v>0</v>
      </c>
      <c r="G98" s="33">
        <v>0</v>
      </c>
      <c r="H98" s="33">
        <v>0.5</v>
      </c>
      <c r="I98" s="33">
        <v>1</v>
      </c>
      <c r="J98" s="33">
        <v>0</v>
      </c>
      <c r="K98" s="5">
        <f t="shared" si="3"/>
        <v>1.5</v>
      </c>
      <c r="L98" s="52" t="s">
        <v>1104</v>
      </c>
      <c r="M98" s="15"/>
      <c r="N98" s="15"/>
      <c r="O98" s="15"/>
      <c r="P98" s="15"/>
      <c r="Q98" s="15"/>
      <c r="R98" s="15"/>
    </row>
    <row r="99" spans="1:18" ht="14.25">
      <c r="A99" s="66" t="s">
        <v>309</v>
      </c>
      <c r="B99" s="2" t="s">
        <v>267</v>
      </c>
      <c r="C99" s="5" t="s">
        <v>268</v>
      </c>
      <c r="D99" s="5" t="s">
        <v>269</v>
      </c>
      <c r="E99" s="5" t="s">
        <v>310</v>
      </c>
      <c r="F99" s="2">
        <v>7</v>
      </c>
      <c r="G99" s="2">
        <v>2.5</v>
      </c>
      <c r="H99" s="2">
        <v>8.25</v>
      </c>
      <c r="I99" s="2">
        <v>2</v>
      </c>
      <c r="J99" s="2">
        <v>9.5</v>
      </c>
      <c r="K99" s="5">
        <f t="shared" si="3"/>
        <v>29.25</v>
      </c>
      <c r="L99" s="51" t="s">
        <v>1103</v>
      </c>
      <c r="M99" s="15"/>
      <c r="N99" s="15"/>
      <c r="O99" s="15"/>
      <c r="P99" s="15"/>
      <c r="Q99" s="15"/>
      <c r="R99" s="15"/>
    </row>
    <row r="100" spans="1:18" ht="14.25">
      <c r="A100" s="4" t="s">
        <v>673</v>
      </c>
      <c r="B100" s="4" t="s">
        <v>513</v>
      </c>
      <c r="C100" s="4" t="s">
        <v>514</v>
      </c>
      <c r="D100" s="4" t="s">
        <v>515</v>
      </c>
      <c r="E100" s="28" t="s">
        <v>674</v>
      </c>
      <c r="F100" s="4">
        <v>10</v>
      </c>
      <c r="G100" s="4">
        <v>3</v>
      </c>
      <c r="H100" s="4">
        <v>3</v>
      </c>
      <c r="I100" s="4">
        <v>3</v>
      </c>
      <c r="J100" s="4">
        <v>4</v>
      </c>
      <c r="K100" s="5">
        <f t="shared" si="3"/>
        <v>23</v>
      </c>
      <c r="L100" s="51" t="s">
        <v>1103</v>
      </c>
      <c r="M100" s="64"/>
      <c r="N100" s="15"/>
      <c r="O100" s="15"/>
      <c r="P100" s="15"/>
      <c r="Q100" s="15"/>
      <c r="R100" s="15"/>
    </row>
    <row r="101" spans="1:18" ht="14.25">
      <c r="A101" s="31" t="s">
        <v>1004</v>
      </c>
      <c r="B101" s="6" t="s">
        <v>1005</v>
      </c>
      <c r="C101" s="6" t="s">
        <v>58</v>
      </c>
      <c r="D101" s="6" t="s">
        <v>866</v>
      </c>
      <c r="E101" s="6" t="s">
        <v>1006</v>
      </c>
      <c r="F101" s="6">
        <v>0</v>
      </c>
      <c r="G101" s="33">
        <v>0</v>
      </c>
      <c r="H101" s="33">
        <v>2</v>
      </c>
      <c r="I101" s="33">
        <v>2</v>
      </c>
      <c r="J101" s="33">
        <v>0</v>
      </c>
      <c r="K101" s="5">
        <f t="shared" si="3"/>
        <v>4</v>
      </c>
      <c r="L101" s="52" t="s">
        <v>1104</v>
      </c>
      <c r="M101" s="15"/>
      <c r="N101" s="15"/>
      <c r="O101" s="15"/>
      <c r="P101" s="15"/>
      <c r="Q101" s="15"/>
      <c r="R101" s="15"/>
    </row>
    <row r="102" spans="1:18" ht="14.25">
      <c r="A102" s="31" t="s">
        <v>1007</v>
      </c>
      <c r="B102" s="6" t="s">
        <v>1002</v>
      </c>
      <c r="C102" s="6" t="s">
        <v>58</v>
      </c>
      <c r="D102" s="6" t="s">
        <v>932</v>
      </c>
      <c r="E102" s="6" t="s">
        <v>1008</v>
      </c>
      <c r="F102" s="6">
        <v>0</v>
      </c>
      <c r="G102" s="33">
        <v>0</v>
      </c>
      <c r="H102" s="33">
        <v>0.5</v>
      </c>
      <c r="I102" s="33">
        <v>0.5</v>
      </c>
      <c r="J102" s="33">
        <v>0</v>
      </c>
      <c r="K102" s="5">
        <f t="shared" si="3"/>
        <v>1</v>
      </c>
      <c r="L102" s="52" t="s">
        <v>1104</v>
      </c>
      <c r="M102" s="15"/>
      <c r="N102" s="15"/>
      <c r="O102" s="15"/>
      <c r="P102" s="15"/>
      <c r="Q102" s="15"/>
      <c r="R102" s="15"/>
    </row>
    <row r="103" spans="1:18" ht="14.25">
      <c r="A103" s="5" t="s">
        <v>74</v>
      </c>
      <c r="B103" s="5" t="s">
        <v>72</v>
      </c>
      <c r="C103" s="5" t="s">
        <v>69</v>
      </c>
      <c r="D103" s="5" t="s">
        <v>70</v>
      </c>
      <c r="E103" s="5">
        <v>1009</v>
      </c>
      <c r="F103" s="5">
        <v>3</v>
      </c>
      <c r="G103" s="5">
        <v>0</v>
      </c>
      <c r="H103" s="5">
        <v>3.25</v>
      </c>
      <c r="I103" s="5">
        <v>2</v>
      </c>
      <c r="J103" s="5">
        <v>4.5</v>
      </c>
      <c r="K103" s="5">
        <f t="shared" si="3"/>
        <v>12.75</v>
      </c>
      <c r="L103" s="52" t="s">
        <v>1104</v>
      </c>
      <c r="M103" s="15"/>
      <c r="N103" s="15"/>
      <c r="O103" s="15"/>
      <c r="P103" s="15"/>
      <c r="Q103" s="15"/>
      <c r="R103" s="15"/>
    </row>
    <row r="104" spans="1:18" ht="14.25">
      <c r="A104" s="12" t="s">
        <v>485</v>
      </c>
      <c r="B104" s="6" t="s">
        <v>486</v>
      </c>
      <c r="C104" s="6" t="s">
        <v>446</v>
      </c>
      <c r="D104" s="5" t="s">
        <v>447</v>
      </c>
      <c r="E104" s="5" t="s">
        <v>487</v>
      </c>
      <c r="F104" s="5">
        <v>10</v>
      </c>
      <c r="G104" s="5">
        <v>7</v>
      </c>
      <c r="H104" s="5">
        <v>3</v>
      </c>
      <c r="I104" s="5">
        <v>5</v>
      </c>
      <c r="J104" s="5">
        <v>9</v>
      </c>
      <c r="K104" s="5">
        <f t="shared" si="3"/>
        <v>34</v>
      </c>
      <c r="L104" s="51" t="s">
        <v>1103</v>
      </c>
      <c r="M104" s="64"/>
      <c r="N104" s="15"/>
      <c r="O104" s="15"/>
      <c r="P104" s="15"/>
      <c r="Q104" s="15"/>
      <c r="R104" s="15"/>
    </row>
    <row r="105" spans="1:18" ht="14.25">
      <c r="A105" s="4" t="s">
        <v>743</v>
      </c>
      <c r="B105" s="4" t="s">
        <v>513</v>
      </c>
      <c r="C105" s="4" t="s">
        <v>514</v>
      </c>
      <c r="D105" s="4" t="s">
        <v>515</v>
      </c>
      <c r="E105" s="29" t="s">
        <v>744</v>
      </c>
      <c r="F105" s="4">
        <v>0</v>
      </c>
      <c r="G105" s="4">
        <v>0</v>
      </c>
      <c r="H105" s="4">
        <v>1.5</v>
      </c>
      <c r="I105" s="4">
        <v>2</v>
      </c>
      <c r="J105" s="4">
        <v>0</v>
      </c>
      <c r="K105" s="5">
        <f t="shared" si="3"/>
        <v>3.5</v>
      </c>
      <c r="L105" s="52" t="s">
        <v>1104</v>
      </c>
      <c r="M105" s="15"/>
      <c r="N105" s="15"/>
      <c r="O105" s="15"/>
      <c r="P105" s="15"/>
      <c r="Q105" s="15"/>
      <c r="R105" s="15"/>
    </row>
    <row r="106" spans="1:18" ht="14.25">
      <c r="A106" s="4" t="s">
        <v>677</v>
      </c>
      <c r="B106" s="4" t="s">
        <v>513</v>
      </c>
      <c r="C106" s="4" t="s">
        <v>514</v>
      </c>
      <c r="D106" s="4" t="s">
        <v>515</v>
      </c>
      <c r="E106" s="29" t="s">
        <v>678</v>
      </c>
      <c r="F106" s="4">
        <v>0</v>
      </c>
      <c r="G106" s="4">
        <v>0</v>
      </c>
      <c r="H106" s="4">
        <v>6.5</v>
      </c>
      <c r="I106" s="4">
        <v>4</v>
      </c>
      <c r="J106" s="4">
        <v>8</v>
      </c>
      <c r="K106" s="5">
        <f t="shared" si="3"/>
        <v>18.5</v>
      </c>
      <c r="L106" s="51" t="s">
        <v>1103</v>
      </c>
      <c r="M106" s="64"/>
      <c r="N106" s="15"/>
      <c r="O106" s="15"/>
      <c r="P106" s="15"/>
      <c r="Q106" s="15"/>
      <c r="R106" s="15"/>
    </row>
    <row r="107" spans="1:18" ht="14.25">
      <c r="A107" s="5" t="s">
        <v>204</v>
      </c>
      <c r="B107" s="5" t="s">
        <v>198</v>
      </c>
      <c r="C107" s="5" t="s">
        <v>199</v>
      </c>
      <c r="D107" s="5" t="s">
        <v>200</v>
      </c>
      <c r="E107" s="5">
        <v>10198</v>
      </c>
      <c r="F107" s="5">
        <v>0</v>
      </c>
      <c r="G107" s="5">
        <v>0</v>
      </c>
      <c r="H107" s="5">
        <v>3</v>
      </c>
      <c r="I107" s="5">
        <v>0</v>
      </c>
      <c r="J107" s="5">
        <v>3</v>
      </c>
      <c r="K107" s="5">
        <f t="shared" si="3"/>
        <v>6</v>
      </c>
      <c r="L107" s="52" t="s">
        <v>1104</v>
      </c>
      <c r="M107" s="15"/>
      <c r="N107" s="15"/>
      <c r="O107" s="15"/>
      <c r="P107" s="15"/>
      <c r="Q107" s="15"/>
      <c r="R107" s="15"/>
    </row>
    <row r="108" spans="1:18" ht="14.25">
      <c r="A108" s="31" t="s">
        <v>1009</v>
      </c>
      <c r="B108" s="6" t="s">
        <v>1010</v>
      </c>
      <c r="C108" s="6" t="s">
        <v>58</v>
      </c>
      <c r="D108" s="6" t="s">
        <v>917</v>
      </c>
      <c r="E108" s="6" t="s">
        <v>1011</v>
      </c>
      <c r="F108" s="6">
        <v>6</v>
      </c>
      <c r="G108" s="33">
        <v>4</v>
      </c>
      <c r="H108" s="33">
        <v>3</v>
      </c>
      <c r="I108" s="33">
        <v>7</v>
      </c>
      <c r="J108" s="33">
        <v>9</v>
      </c>
      <c r="K108" s="5">
        <f t="shared" si="3"/>
        <v>29</v>
      </c>
      <c r="L108" s="51" t="s">
        <v>1103</v>
      </c>
      <c r="M108" s="64"/>
      <c r="N108" s="15"/>
      <c r="O108" s="15"/>
      <c r="P108" s="15"/>
      <c r="Q108" s="15"/>
      <c r="R108" s="15"/>
    </row>
    <row r="109" spans="1:18" ht="14.25">
      <c r="A109" s="12" t="s">
        <v>488</v>
      </c>
      <c r="B109" s="5" t="s">
        <v>450</v>
      </c>
      <c r="C109" s="6" t="s">
        <v>446</v>
      </c>
      <c r="D109" s="5" t="s">
        <v>447</v>
      </c>
      <c r="E109" s="5" t="s">
        <v>489</v>
      </c>
      <c r="F109" s="5">
        <v>8.5</v>
      </c>
      <c r="G109" s="5">
        <v>1</v>
      </c>
      <c r="H109" s="5">
        <v>7.75</v>
      </c>
      <c r="I109" s="5">
        <v>6</v>
      </c>
      <c r="J109" s="5">
        <v>0</v>
      </c>
      <c r="K109" s="5">
        <f t="shared" si="3"/>
        <v>23.25</v>
      </c>
      <c r="L109" s="51" t="s">
        <v>1103</v>
      </c>
      <c r="M109" s="64"/>
      <c r="N109" s="15"/>
      <c r="O109" s="15"/>
      <c r="P109" s="15"/>
      <c r="Q109" s="15"/>
      <c r="R109" s="15"/>
    </row>
    <row r="110" spans="1:18" ht="14.25">
      <c r="A110" s="31" t="s">
        <v>1012</v>
      </c>
      <c r="B110" s="6" t="s">
        <v>1013</v>
      </c>
      <c r="C110" s="6" t="s">
        <v>58</v>
      </c>
      <c r="D110" s="6" t="s">
        <v>886</v>
      </c>
      <c r="E110" s="6" t="s">
        <v>1014</v>
      </c>
      <c r="F110" s="6">
        <v>6</v>
      </c>
      <c r="G110" s="33">
        <v>1</v>
      </c>
      <c r="H110" s="33">
        <v>3.5</v>
      </c>
      <c r="I110" s="33">
        <v>2</v>
      </c>
      <c r="J110" s="33">
        <v>7.5</v>
      </c>
      <c r="K110" s="5">
        <f t="shared" si="3"/>
        <v>20</v>
      </c>
      <c r="L110" s="51" t="s">
        <v>1103</v>
      </c>
      <c r="M110" s="64"/>
      <c r="N110" s="15"/>
      <c r="O110" s="15"/>
      <c r="P110" s="15"/>
      <c r="Q110" s="15"/>
      <c r="R110" s="15"/>
    </row>
    <row r="111" spans="1:18" ht="14.25">
      <c r="A111" s="31" t="s">
        <v>1015</v>
      </c>
      <c r="B111" s="6" t="s">
        <v>1016</v>
      </c>
      <c r="C111" s="6" t="s">
        <v>58</v>
      </c>
      <c r="D111" s="6" t="s">
        <v>893</v>
      </c>
      <c r="E111" s="6" t="s">
        <v>1017</v>
      </c>
      <c r="F111" s="6">
        <v>3</v>
      </c>
      <c r="G111" s="33">
        <v>0</v>
      </c>
      <c r="H111" s="33">
        <v>3</v>
      </c>
      <c r="I111" s="33">
        <v>3</v>
      </c>
      <c r="J111" s="33">
        <v>0</v>
      </c>
      <c r="K111" s="5">
        <f t="shared" si="3"/>
        <v>9</v>
      </c>
      <c r="L111" s="52" t="s">
        <v>1104</v>
      </c>
      <c r="M111" s="15"/>
      <c r="N111" s="15"/>
      <c r="O111" s="15"/>
      <c r="P111" s="15"/>
      <c r="Q111" s="15"/>
      <c r="R111" s="15"/>
    </row>
    <row r="112" spans="1:18" ht="14.25">
      <c r="A112" s="31" t="s">
        <v>1018</v>
      </c>
      <c r="B112" s="6" t="s">
        <v>1019</v>
      </c>
      <c r="C112" s="6" t="s">
        <v>58</v>
      </c>
      <c r="D112" s="6" t="s">
        <v>1020</v>
      </c>
      <c r="E112" s="6" t="s">
        <v>1021</v>
      </c>
      <c r="F112" s="6">
        <v>0</v>
      </c>
      <c r="G112" s="33">
        <v>0</v>
      </c>
      <c r="H112" s="33">
        <v>2.5</v>
      </c>
      <c r="I112" s="33">
        <v>2</v>
      </c>
      <c r="J112" s="33">
        <v>0</v>
      </c>
      <c r="K112" s="5">
        <f t="shared" si="3"/>
        <v>4.5</v>
      </c>
      <c r="L112" s="52" t="s">
        <v>1104</v>
      </c>
      <c r="M112" s="15"/>
      <c r="N112" s="15"/>
      <c r="O112" s="15"/>
      <c r="P112" s="15"/>
      <c r="Q112" s="15"/>
      <c r="R112" s="15"/>
    </row>
    <row r="113" spans="1:18" ht="14.25">
      <c r="A113" s="4" t="s">
        <v>711</v>
      </c>
      <c r="B113" s="4" t="s">
        <v>513</v>
      </c>
      <c r="C113" s="4" t="s">
        <v>514</v>
      </c>
      <c r="D113" s="4" t="s">
        <v>515</v>
      </c>
      <c r="E113" s="29" t="s">
        <v>712</v>
      </c>
      <c r="F113" s="4">
        <v>0</v>
      </c>
      <c r="G113" s="4">
        <v>0</v>
      </c>
      <c r="H113" s="4">
        <v>3</v>
      </c>
      <c r="I113" s="4">
        <v>3</v>
      </c>
      <c r="J113" s="4">
        <v>0</v>
      </c>
      <c r="K113" s="5">
        <f t="shared" si="3"/>
        <v>6</v>
      </c>
      <c r="L113" s="52" t="s">
        <v>1104</v>
      </c>
      <c r="M113" s="15"/>
      <c r="N113" s="15"/>
      <c r="O113" s="15"/>
      <c r="P113" s="15"/>
      <c r="Q113" s="15"/>
      <c r="R113" s="15"/>
    </row>
    <row r="114" spans="1:18" ht="14.25">
      <c r="A114" s="5" t="s">
        <v>53</v>
      </c>
      <c r="B114" s="5" t="s">
        <v>54</v>
      </c>
      <c r="C114" s="5" t="s">
        <v>50</v>
      </c>
      <c r="D114" s="5" t="s">
        <v>51</v>
      </c>
      <c r="E114" s="5">
        <v>18831005</v>
      </c>
      <c r="F114" s="5">
        <v>1</v>
      </c>
      <c r="G114" s="5">
        <v>0</v>
      </c>
      <c r="H114" s="5">
        <v>7.5</v>
      </c>
      <c r="I114" s="5">
        <v>1</v>
      </c>
      <c r="J114" s="5">
        <v>4</v>
      </c>
      <c r="K114" s="5">
        <f t="shared" si="3"/>
        <v>13.5</v>
      </c>
      <c r="L114" s="52" t="s">
        <v>1104</v>
      </c>
      <c r="M114" s="15"/>
      <c r="N114" s="15"/>
      <c r="O114" s="15"/>
      <c r="P114" s="15"/>
      <c r="Q114" s="15"/>
      <c r="R114" s="15"/>
    </row>
    <row r="115" spans="1:18" ht="14.25">
      <c r="A115" s="4" t="s">
        <v>731</v>
      </c>
      <c r="B115" s="4" t="s">
        <v>513</v>
      </c>
      <c r="C115" s="4" t="s">
        <v>514</v>
      </c>
      <c r="D115" s="4" t="s">
        <v>515</v>
      </c>
      <c r="E115" s="29" t="s">
        <v>732</v>
      </c>
      <c r="F115" s="4">
        <v>0</v>
      </c>
      <c r="G115" s="4">
        <v>0</v>
      </c>
      <c r="H115" s="4">
        <v>3.5</v>
      </c>
      <c r="I115" s="4">
        <v>1</v>
      </c>
      <c r="J115" s="4">
        <v>0</v>
      </c>
      <c r="K115" s="5">
        <f aca="true" t="shared" si="4" ref="K115:K140">SUM(F115:J115)</f>
        <v>4.5</v>
      </c>
      <c r="L115" s="52" t="s">
        <v>1104</v>
      </c>
      <c r="M115" s="15"/>
      <c r="N115" s="15"/>
      <c r="O115" s="15"/>
      <c r="P115" s="15"/>
      <c r="Q115" s="15"/>
      <c r="R115" s="15"/>
    </row>
    <row r="116" spans="1:18" ht="14.25">
      <c r="A116" s="31" t="s">
        <v>1022</v>
      </c>
      <c r="B116" s="6" t="s">
        <v>1023</v>
      </c>
      <c r="C116" s="6" t="s">
        <v>58</v>
      </c>
      <c r="D116" s="6" t="s">
        <v>873</v>
      </c>
      <c r="E116" s="6" t="s">
        <v>1024</v>
      </c>
      <c r="F116" s="6">
        <v>0</v>
      </c>
      <c r="G116" s="33">
        <v>1.5</v>
      </c>
      <c r="H116" s="33">
        <v>7.5</v>
      </c>
      <c r="I116" s="33">
        <v>2.5</v>
      </c>
      <c r="J116" s="33">
        <v>5</v>
      </c>
      <c r="K116" s="5">
        <f t="shared" si="4"/>
        <v>16.5</v>
      </c>
      <c r="L116" s="51" t="s">
        <v>1103</v>
      </c>
      <c r="M116" s="64"/>
      <c r="N116" s="15"/>
      <c r="O116" s="15"/>
      <c r="P116" s="15"/>
      <c r="Q116" s="15"/>
      <c r="R116" s="15"/>
    </row>
    <row r="117" spans="1:18" ht="14.25">
      <c r="A117" s="4" t="s">
        <v>699</v>
      </c>
      <c r="B117" s="4" t="s">
        <v>513</v>
      </c>
      <c r="C117" s="4" t="s">
        <v>514</v>
      </c>
      <c r="D117" s="4" t="s">
        <v>515</v>
      </c>
      <c r="E117" s="29" t="s">
        <v>700</v>
      </c>
      <c r="F117" s="4">
        <v>0</v>
      </c>
      <c r="G117" s="4">
        <v>1</v>
      </c>
      <c r="H117" s="4">
        <v>3</v>
      </c>
      <c r="I117" s="4">
        <v>2</v>
      </c>
      <c r="J117" s="4">
        <v>2</v>
      </c>
      <c r="K117" s="5">
        <f t="shared" si="4"/>
        <v>8</v>
      </c>
      <c r="L117" s="52" t="s">
        <v>1104</v>
      </c>
      <c r="M117" s="15"/>
      <c r="N117" s="15"/>
      <c r="O117" s="15"/>
      <c r="P117" s="15"/>
      <c r="Q117" s="15"/>
      <c r="R117" s="15"/>
    </row>
    <row r="118" spans="1:18" ht="14.25">
      <c r="A118" s="5" t="s">
        <v>203</v>
      </c>
      <c r="B118" s="5" t="s">
        <v>198</v>
      </c>
      <c r="C118" s="5" t="s">
        <v>199</v>
      </c>
      <c r="D118" s="5" t="s">
        <v>200</v>
      </c>
      <c r="E118" s="5">
        <v>10754</v>
      </c>
      <c r="F118" s="5">
        <v>2</v>
      </c>
      <c r="G118" s="5">
        <v>0</v>
      </c>
      <c r="H118" s="5">
        <v>4</v>
      </c>
      <c r="I118" s="5">
        <v>0</v>
      </c>
      <c r="J118" s="5">
        <v>2.5</v>
      </c>
      <c r="K118" s="5">
        <f t="shared" si="4"/>
        <v>8.5</v>
      </c>
      <c r="L118" s="52" t="s">
        <v>1104</v>
      </c>
      <c r="M118" s="15"/>
      <c r="N118" s="15"/>
      <c r="O118" s="15"/>
      <c r="P118" s="15"/>
      <c r="Q118" s="15"/>
      <c r="R118" s="15"/>
    </row>
    <row r="119" spans="1:18" ht="14.25">
      <c r="A119" s="4" t="s">
        <v>67</v>
      </c>
      <c r="B119" s="5" t="s">
        <v>68</v>
      </c>
      <c r="C119" s="5" t="s">
        <v>69</v>
      </c>
      <c r="D119" s="5" t="s">
        <v>70</v>
      </c>
      <c r="E119" s="5">
        <v>1002</v>
      </c>
      <c r="F119" s="5">
        <v>5.5</v>
      </c>
      <c r="G119" s="5">
        <v>0</v>
      </c>
      <c r="H119" s="5">
        <v>2.5</v>
      </c>
      <c r="I119" s="5">
        <v>2</v>
      </c>
      <c r="J119" s="5">
        <v>6</v>
      </c>
      <c r="K119" s="5">
        <f t="shared" si="4"/>
        <v>16</v>
      </c>
      <c r="L119" s="51" t="s">
        <v>1103</v>
      </c>
      <c r="M119" s="15"/>
      <c r="N119" s="15"/>
      <c r="O119" s="15"/>
      <c r="P119" s="15"/>
      <c r="Q119" s="15"/>
      <c r="R119" s="15"/>
    </row>
    <row r="120" spans="1:18" ht="14.25">
      <c r="A120" s="2" t="s">
        <v>317</v>
      </c>
      <c r="B120" s="2" t="s">
        <v>267</v>
      </c>
      <c r="C120" s="5" t="s">
        <v>268</v>
      </c>
      <c r="D120" s="5" t="s">
        <v>269</v>
      </c>
      <c r="E120" s="5" t="s">
        <v>318</v>
      </c>
      <c r="F120" s="2">
        <v>6</v>
      </c>
      <c r="G120" s="2">
        <v>2</v>
      </c>
      <c r="H120" s="2">
        <v>6.5</v>
      </c>
      <c r="I120" s="2">
        <v>4</v>
      </c>
      <c r="J120" s="2">
        <v>4</v>
      </c>
      <c r="K120" s="5">
        <f t="shared" si="4"/>
        <v>22.5</v>
      </c>
      <c r="L120" s="51" t="s">
        <v>1103</v>
      </c>
      <c r="M120" s="64"/>
      <c r="N120" s="15"/>
      <c r="O120" s="15"/>
      <c r="P120" s="15"/>
      <c r="Q120" s="15"/>
      <c r="R120" s="15"/>
    </row>
    <row r="121" spans="1:18" ht="14.25">
      <c r="A121" s="4" t="s">
        <v>759</v>
      </c>
      <c r="B121" s="4" t="s">
        <v>513</v>
      </c>
      <c r="C121" s="4" t="s">
        <v>514</v>
      </c>
      <c r="D121" s="4" t="s">
        <v>515</v>
      </c>
      <c r="E121" s="29" t="s">
        <v>760</v>
      </c>
      <c r="F121" s="4">
        <v>0</v>
      </c>
      <c r="G121" s="4">
        <v>0</v>
      </c>
      <c r="H121" s="4">
        <v>2.75</v>
      </c>
      <c r="I121" s="4">
        <v>0</v>
      </c>
      <c r="J121" s="4">
        <v>0</v>
      </c>
      <c r="K121" s="5">
        <f t="shared" si="4"/>
        <v>2.75</v>
      </c>
      <c r="L121" s="52" t="s">
        <v>1104</v>
      </c>
      <c r="M121" s="15"/>
      <c r="N121" s="15"/>
      <c r="O121" s="15"/>
      <c r="P121" s="15"/>
      <c r="Q121" s="15"/>
      <c r="R121" s="15"/>
    </row>
    <row r="122" spans="1:18" ht="14.25">
      <c r="A122" s="5" t="s">
        <v>831</v>
      </c>
      <c r="B122" s="5" t="s">
        <v>779</v>
      </c>
      <c r="C122" s="6" t="s">
        <v>855</v>
      </c>
      <c r="D122" s="6" t="s">
        <v>856</v>
      </c>
      <c r="E122" s="30" t="s">
        <v>846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f t="shared" si="4"/>
        <v>0</v>
      </c>
      <c r="L122" s="52" t="s">
        <v>1104</v>
      </c>
      <c r="M122" s="15"/>
      <c r="N122" s="15"/>
      <c r="O122" s="15"/>
      <c r="P122" s="15"/>
      <c r="Q122" s="15"/>
      <c r="R122" s="15"/>
    </row>
    <row r="123" spans="1:18" ht="14.25">
      <c r="A123" s="65" t="s">
        <v>423</v>
      </c>
      <c r="B123" s="6" t="s">
        <v>424</v>
      </c>
      <c r="C123" s="6" t="s">
        <v>371</v>
      </c>
      <c r="D123" s="6" t="s">
        <v>372</v>
      </c>
      <c r="E123" s="5" t="s">
        <v>425</v>
      </c>
      <c r="F123" s="5">
        <v>4</v>
      </c>
      <c r="G123" s="5">
        <v>0</v>
      </c>
      <c r="H123" s="5">
        <v>3</v>
      </c>
      <c r="I123" s="5">
        <v>2</v>
      </c>
      <c r="J123" s="5">
        <v>6</v>
      </c>
      <c r="K123" s="5">
        <f t="shared" si="4"/>
        <v>15</v>
      </c>
      <c r="L123" s="51" t="s">
        <v>1103</v>
      </c>
      <c r="M123" s="15"/>
      <c r="N123" s="15"/>
      <c r="O123" s="15"/>
      <c r="P123" s="15"/>
      <c r="Q123" s="15"/>
      <c r="R123" s="15"/>
    </row>
    <row r="124" spans="1:18" ht="14.25">
      <c r="A124" s="4" t="s">
        <v>99</v>
      </c>
      <c r="B124" s="4" t="s">
        <v>100</v>
      </c>
      <c r="C124" s="4" t="s">
        <v>101</v>
      </c>
      <c r="D124" s="4" t="s">
        <v>101</v>
      </c>
      <c r="E124" s="4" t="s">
        <v>102</v>
      </c>
      <c r="F124" s="4">
        <v>9.5</v>
      </c>
      <c r="G124" s="4">
        <v>7</v>
      </c>
      <c r="H124" s="4">
        <v>8.5</v>
      </c>
      <c r="I124" s="4">
        <v>3</v>
      </c>
      <c r="J124" s="4">
        <v>8</v>
      </c>
      <c r="K124" s="4">
        <f t="shared" si="4"/>
        <v>36</v>
      </c>
      <c r="L124" s="51" t="s">
        <v>1103</v>
      </c>
      <c r="M124" s="67"/>
      <c r="N124" s="15"/>
      <c r="O124" s="15"/>
      <c r="P124" s="15"/>
      <c r="Q124" s="15"/>
      <c r="R124" s="15"/>
    </row>
    <row r="125" spans="1:18" ht="14.25">
      <c r="A125" s="4" t="s">
        <v>767</v>
      </c>
      <c r="B125" s="4" t="s">
        <v>513</v>
      </c>
      <c r="C125" s="4" t="s">
        <v>514</v>
      </c>
      <c r="D125" s="4" t="s">
        <v>515</v>
      </c>
      <c r="E125" s="29" t="s">
        <v>768</v>
      </c>
      <c r="F125" s="4">
        <v>0</v>
      </c>
      <c r="G125" s="4">
        <v>0</v>
      </c>
      <c r="H125" s="4">
        <v>1.75</v>
      </c>
      <c r="I125" s="4">
        <v>0</v>
      </c>
      <c r="J125" s="4">
        <v>0</v>
      </c>
      <c r="K125" s="5">
        <f t="shared" si="4"/>
        <v>1.75</v>
      </c>
      <c r="L125" s="52" t="s">
        <v>1104</v>
      </c>
      <c r="M125" s="15"/>
      <c r="N125" s="15"/>
      <c r="O125" s="15"/>
      <c r="P125" s="15"/>
      <c r="Q125" s="15"/>
      <c r="R125" s="15"/>
    </row>
    <row r="126" spans="1:18" ht="14.25">
      <c r="A126" s="4" t="s">
        <v>715</v>
      </c>
      <c r="B126" s="4" t="s">
        <v>513</v>
      </c>
      <c r="C126" s="4" t="s">
        <v>514</v>
      </c>
      <c r="D126" s="4" t="s">
        <v>515</v>
      </c>
      <c r="E126" s="29" t="s">
        <v>716</v>
      </c>
      <c r="F126" s="4">
        <v>0</v>
      </c>
      <c r="G126" s="4">
        <v>0</v>
      </c>
      <c r="H126" s="4">
        <v>3</v>
      </c>
      <c r="I126" s="4">
        <v>2</v>
      </c>
      <c r="J126" s="4">
        <v>1</v>
      </c>
      <c r="K126" s="5">
        <f t="shared" si="4"/>
        <v>6</v>
      </c>
      <c r="L126" s="52" t="s">
        <v>1104</v>
      </c>
      <c r="M126" s="15"/>
      <c r="N126" s="15"/>
      <c r="O126" s="15"/>
      <c r="P126" s="15"/>
      <c r="Q126" s="15"/>
      <c r="R126" s="15"/>
    </row>
    <row r="127" spans="1:18" ht="14.25">
      <c r="A127" s="4" t="s">
        <v>707</v>
      </c>
      <c r="B127" s="4" t="s">
        <v>513</v>
      </c>
      <c r="C127" s="4" t="s">
        <v>514</v>
      </c>
      <c r="D127" s="4" t="s">
        <v>515</v>
      </c>
      <c r="E127" s="29" t="s">
        <v>708</v>
      </c>
      <c r="F127" s="4">
        <v>0</v>
      </c>
      <c r="G127" s="4">
        <v>0</v>
      </c>
      <c r="H127" s="4">
        <v>3.75</v>
      </c>
      <c r="I127" s="4">
        <v>2</v>
      </c>
      <c r="J127" s="4">
        <v>1</v>
      </c>
      <c r="K127" s="5">
        <f t="shared" si="4"/>
        <v>6.75</v>
      </c>
      <c r="L127" s="52" t="s">
        <v>1104</v>
      </c>
      <c r="M127" s="15"/>
      <c r="N127" s="15"/>
      <c r="O127" s="15"/>
      <c r="P127" s="15"/>
      <c r="Q127" s="15"/>
      <c r="R127" s="15"/>
    </row>
    <row r="128" spans="1:18" ht="14.25">
      <c r="A128" s="31" t="s">
        <v>1025</v>
      </c>
      <c r="B128" s="6" t="s">
        <v>148</v>
      </c>
      <c r="C128" s="6" t="s">
        <v>140</v>
      </c>
      <c r="D128" s="6" t="s">
        <v>140</v>
      </c>
      <c r="E128" s="33" t="s">
        <v>1026</v>
      </c>
      <c r="F128" s="33">
        <v>7.5</v>
      </c>
      <c r="G128" s="33">
        <v>4</v>
      </c>
      <c r="H128" s="33">
        <v>4.25</v>
      </c>
      <c r="I128" s="33">
        <v>2.5</v>
      </c>
      <c r="J128" s="33">
        <v>8.5</v>
      </c>
      <c r="K128" s="5">
        <f t="shared" si="4"/>
        <v>26.75</v>
      </c>
      <c r="L128" s="51" t="s">
        <v>1103</v>
      </c>
      <c r="M128" s="64"/>
      <c r="N128" s="15"/>
      <c r="O128" s="15"/>
      <c r="P128" s="15"/>
      <c r="Q128" s="15"/>
      <c r="R128" s="15"/>
    </row>
    <row r="129" spans="1:18" ht="14.25">
      <c r="A129" s="31" t="s">
        <v>1027</v>
      </c>
      <c r="B129" s="6" t="s">
        <v>1028</v>
      </c>
      <c r="C129" s="6" t="s">
        <v>58</v>
      </c>
      <c r="D129" s="6" t="s">
        <v>873</v>
      </c>
      <c r="E129" s="6" t="s">
        <v>1029</v>
      </c>
      <c r="F129" s="6">
        <v>5</v>
      </c>
      <c r="G129" s="33">
        <v>2</v>
      </c>
      <c r="H129" s="33">
        <v>4.5</v>
      </c>
      <c r="I129" s="33">
        <v>4</v>
      </c>
      <c r="J129" s="33">
        <v>2.5</v>
      </c>
      <c r="K129" s="5">
        <f t="shared" si="4"/>
        <v>18</v>
      </c>
      <c r="L129" s="51" t="s">
        <v>1103</v>
      </c>
      <c r="M129" s="15"/>
      <c r="N129" s="15"/>
      <c r="O129" s="15"/>
      <c r="P129" s="15"/>
      <c r="Q129" s="15"/>
      <c r="R129" s="15"/>
    </row>
    <row r="130" spans="1:18" ht="14.25">
      <c r="A130" s="4" t="s">
        <v>670</v>
      </c>
      <c r="B130" s="4" t="s">
        <v>671</v>
      </c>
      <c r="C130" s="4" t="s">
        <v>514</v>
      </c>
      <c r="D130" s="4" t="s">
        <v>515</v>
      </c>
      <c r="E130" s="28" t="s">
        <v>672</v>
      </c>
      <c r="F130" s="4">
        <v>5.5</v>
      </c>
      <c r="G130" s="4">
        <v>3</v>
      </c>
      <c r="H130" s="4">
        <v>5.75</v>
      </c>
      <c r="I130" s="4">
        <v>4</v>
      </c>
      <c r="J130" s="4">
        <v>8</v>
      </c>
      <c r="K130" s="5">
        <f t="shared" si="4"/>
        <v>26.25</v>
      </c>
      <c r="L130" s="51" t="s">
        <v>1103</v>
      </c>
      <c r="M130" s="64"/>
      <c r="N130" s="15"/>
      <c r="O130" s="15"/>
      <c r="P130" s="15"/>
      <c r="Q130" s="15"/>
      <c r="R130" s="15"/>
    </row>
    <row r="131" spans="1:18" ht="14.25">
      <c r="A131" s="4" t="s">
        <v>701</v>
      </c>
      <c r="B131" s="4" t="s">
        <v>513</v>
      </c>
      <c r="C131" s="4" t="s">
        <v>514</v>
      </c>
      <c r="D131" s="4" t="s">
        <v>515</v>
      </c>
      <c r="E131" s="29" t="s">
        <v>702</v>
      </c>
      <c r="F131" s="4">
        <v>0</v>
      </c>
      <c r="G131" s="4">
        <v>0</v>
      </c>
      <c r="H131" s="4">
        <v>6</v>
      </c>
      <c r="I131" s="4">
        <v>2</v>
      </c>
      <c r="J131" s="4">
        <v>0</v>
      </c>
      <c r="K131" s="5">
        <f t="shared" si="4"/>
        <v>8</v>
      </c>
      <c r="L131" s="52" t="s">
        <v>1104</v>
      </c>
      <c r="M131" s="15"/>
      <c r="N131" s="15"/>
      <c r="O131" s="15"/>
      <c r="P131" s="15"/>
      <c r="Q131" s="15"/>
      <c r="R131" s="15"/>
    </row>
    <row r="132" spans="1:18" ht="14.25">
      <c r="A132" s="31" t="s">
        <v>1030</v>
      </c>
      <c r="B132" s="6" t="s">
        <v>1031</v>
      </c>
      <c r="C132" s="6" t="s">
        <v>58</v>
      </c>
      <c r="D132" s="6" t="s">
        <v>1032</v>
      </c>
      <c r="E132" s="6" t="s">
        <v>1033</v>
      </c>
      <c r="F132" s="6">
        <v>3.5</v>
      </c>
      <c r="G132" s="33">
        <v>0</v>
      </c>
      <c r="H132" s="33">
        <v>2.75</v>
      </c>
      <c r="I132" s="33">
        <v>2</v>
      </c>
      <c r="J132" s="33">
        <v>0</v>
      </c>
      <c r="K132" s="5">
        <f t="shared" si="4"/>
        <v>8.25</v>
      </c>
      <c r="L132" s="52" t="s">
        <v>1104</v>
      </c>
      <c r="M132" s="15"/>
      <c r="N132" s="15"/>
      <c r="O132" s="15"/>
      <c r="P132" s="15"/>
      <c r="Q132" s="15"/>
      <c r="R132" s="15"/>
    </row>
    <row r="133" spans="1:18" ht="14.25">
      <c r="A133" s="4" t="s">
        <v>681</v>
      </c>
      <c r="B133" s="4" t="s">
        <v>513</v>
      </c>
      <c r="C133" s="4" t="s">
        <v>514</v>
      </c>
      <c r="D133" s="4" t="s">
        <v>515</v>
      </c>
      <c r="E133" s="28" t="s">
        <v>682</v>
      </c>
      <c r="F133" s="4">
        <v>0</v>
      </c>
      <c r="G133" s="4">
        <v>2</v>
      </c>
      <c r="H133" s="4">
        <v>3</v>
      </c>
      <c r="I133" s="4">
        <v>2</v>
      </c>
      <c r="J133" s="4">
        <v>7</v>
      </c>
      <c r="K133" s="5">
        <f t="shared" si="4"/>
        <v>14</v>
      </c>
      <c r="L133" s="52" t="s">
        <v>1104</v>
      </c>
      <c r="M133" s="15"/>
      <c r="N133" s="15"/>
      <c r="O133" s="15"/>
      <c r="P133" s="15"/>
      <c r="Q133" s="15"/>
      <c r="R133" s="15"/>
    </row>
    <row r="134" spans="1:18" ht="14.25">
      <c r="A134" s="5" t="s">
        <v>820</v>
      </c>
      <c r="B134" s="5" t="s">
        <v>779</v>
      </c>
      <c r="C134" s="6" t="s">
        <v>855</v>
      </c>
      <c r="D134" s="6" t="s">
        <v>856</v>
      </c>
      <c r="E134" s="30" t="s">
        <v>834</v>
      </c>
      <c r="F134" s="5">
        <v>8</v>
      </c>
      <c r="G134" s="5">
        <v>0</v>
      </c>
      <c r="H134" s="5">
        <v>9</v>
      </c>
      <c r="I134" s="5">
        <v>8</v>
      </c>
      <c r="J134" s="5">
        <v>9</v>
      </c>
      <c r="K134" s="5">
        <f t="shared" si="4"/>
        <v>34</v>
      </c>
      <c r="L134" s="51" t="s">
        <v>1103</v>
      </c>
      <c r="M134" s="64"/>
      <c r="N134" s="15"/>
      <c r="O134" s="15"/>
      <c r="P134" s="15"/>
      <c r="Q134" s="15"/>
      <c r="R134" s="15"/>
    </row>
    <row r="135" spans="1:18" s="68" customFormat="1" ht="14.25">
      <c r="A135" s="4" t="s">
        <v>739</v>
      </c>
      <c r="B135" s="4" t="s">
        <v>513</v>
      </c>
      <c r="C135" s="4" t="s">
        <v>514</v>
      </c>
      <c r="D135" s="4" t="s">
        <v>515</v>
      </c>
      <c r="E135" s="29" t="s">
        <v>740</v>
      </c>
      <c r="F135" s="4">
        <v>0</v>
      </c>
      <c r="G135" s="4">
        <v>0</v>
      </c>
      <c r="H135" s="4">
        <v>2.75</v>
      </c>
      <c r="I135" s="4">
        <v>1</v>
      </c>
      <c r="J135" s="4">
        <v>0</v>
      </c>
      <c r="K135" s="5">
        <f t="shared" si="4"/>
        <v>3.75</v>
      </c>
      <c r="L135" s="52" t="s">
        <v>1104</v>
      </c>
      <c r="M135" s="15"/>
      <c r="N135" s="67"/>
      <c r="O135" s="67"/>
      <c r="P135" s="67"/>
      <c r="Q135" s="67"/>
      <c r="R135" s="67"/>
    </row>
    <row r="136" spans="1:18" s="68" customFormat="1" ht="14.25">
      <c r="A136" s="4" t="s">
        <v>709</v>
      </c>
      <c r="B136" s="4" t="s">
        <v>513</v>
      </c>
      <c r="C136" s="4" t="s">
        <v>514</v>
      </c>
      <c r="D136" s="4" t="s">
        <v>515</v>
      </c>
      <c r="E136" s="29" t="s">
        <v>710</v>
      </c>
      <c r="F136" s="4">
        <v>0</v>
      </c>
      <c r="G136" s="4">
        <v>0</v>
      </c>
      <c r="H136" s="4">
        <v>6.75</v>
      </c>
      <c r="I136" s="4">
        <v>0</v>
      </c>
      <c r="J136" s="4">
        <v>0</v>
      </c>
      <c r="K136" s="5">
        <f t="shared" si="4"/>
        <v>6.75</v>
      </c>
      <c r="L136" s="52" t="s">
        <v>1104</v>
      </c>
      <c r="M136" s="15"/>
      <c r="N136" s="67"/>
      <c r="O136" s="67"/>
      <c r="P136" s="67"/>
      <c r="Q136" s="67"/>
      <c r="R136" s="67"/>
    </row>
    <row r="137" spans="1:18" s="68" customFormat="1" ht="14.25">
      <c r="A137" s="69" t="s">
        <v>205</v>
      </c>
      <c r="B137" s="5" t="s">
        <v>198</v>
      </c>
      <c r="C137" s="5" t="s">
        <v>199</v>
      </c>
      <c r="D137" s="5" t="s">
        <v>200</v>
      </c>
      <c r="E137" s="5">
        <v>10617</v>
      </c>
      <c r="F137" s="5">
        <v>0</v>
      </c>
      <c r="G137" s="5">
        <v>0</v>
      </c>
      <c r="H137" s="5">
        <v>1.75</v>
      </c>
      <c r="I137" s="5">
        <v>0</v>
      </c>
      <c r="J137" s="5">
        <v>3.5</v>
      </c>
      <c r="K137" s="5">
        <f t="shared" si="4"/>
        <v>5.25</v>
      </c>
      <c r="L137" s="52" t="s">
        <v>1104</v>
      </c>
      <c r="M137" s="15"/>
      <c r="N137" s="67"/>
      <c r="O137" s="67"/>
      <c r="P137" s="67"/>
      <c r="Q137" s="67"/>
      <c r="R137" s="67"/>
    </row>
    <row r="138" spans="1:18" s="68" customFormat="1" ht="14.25">
      <c r="A138" s="4" t="s">
        <v>717</v>
      </c>
      <c r="B138" s="4" t="s">
        <v>513</v>
      </c>
      <c r="C138" s="4" t="s">
        <v>514</v>
      </c>
      <c r="D138" s="4" t="s">
        <v>515</v>
      </c>
      <c r="E138" s="29" t="s">
        <v>718</v>
      </c>
      <c r="F138" s="4">
        <v>0</v>
      </c>
      <c r="G138" s="4">
        <v>0</v>
      </c>
      <c r="H138" s="4">
        <v>3.5</v>
      </c>
      <c r="I138" s="4">
        <v>2</v>
      </c>
      <c r="J138" s="4">
        <v>0</v>
      </c>
      <c r="K138" s="5">
        <f t="shared" si="4"/>
        <v>5.5</v>
      </c>
      <c r="L138" s="52" t="s">
        <v>1104</v>
      </c>
      <c r="M138" s="15"/>
      <c r="N138" s="67"/>
      <c r="O138" s="67"/>
      <c r="P138" s="67"/>
      <c r="Q138" s="67"/>
      <c r="R138" s="67"/>
    </row>
    <row r="139" spans="1:18" s="68" customFormat="1" ht="14.25">
      <c r="A139" s="5" t="s">
        <v>71</v>
      </c>
      <c r="B139" s="5" t="s">
        <v>72</v>
      </c>
      <c r="C139" s="5" t="s">
        <v>69</v>
      </c>
      <c r="D139" s="5" t="s">
        <v>70</v>
      </c>
      <c r="E139" s="5">
        <v>1013</v>
      </c>
      <c r="F139" s="5">
        <v>3</v>
      </c>
      <c r="G139" s="5">
        <v>0.5</v>
      </c>
      <c r="H139" s="5">
        <v>5.75</v>
      </c>
      <c r="I139" s="5">
        <v>3</v>
      </c>
      <c r="J139" s="5">
        <v>1</v>
      </c>
      <c r="K139" s="5">
        <f t="shared" si="4"/>
        <v>13.25</v>
      </c>
      <c r="L139" s="52" t="s">
        <v>1104</v>
      </c>
      <c r="M139" s="15"/>
      <c r="N139" s="67"/>
      <c r="O139" s="67"/>
      <c r="P139" s="67"/>
      <c r="Q139" s="67"/>
      <c r="R139" s="67"/>
    </row>
    <row r="140" spans="1:18" s="68" customFormat="1" ht="14.25">
      <c r="A140" s="12" t="s">
        <v>490</v>
      </c>
      <c r="B140" s="5" t="s">
        <v>450</v>
      </c>
      <c r="C140" s="6" t="s">
        <v>446</v>
      </c>
      <c r="D140" s="5" t="s">
        <v>447</v>
      </c>
      <c r="E140" s="5" t="s">
        <v>491</v>
      </c>
      <c r="F140" s="5">
        <v>9.5</v>
      </c>
      <c r="G140" s="5">
        <v>2.5</v>
      </c>
      <c r="H140" s="5">
        <v>7.75</v>
      </c>
      <c r="I140" s="5">
        <v>6</v>
      </c>
      <c r="J140" s="5">
        <v>0</v>
      </c>
      <c r="K140" s="5">
        <f t="shared" si="4"/>
        <v>25.75</v>
      </c>
      <c r="L140" s="51" t="s">
        <v>1103</v>
      </c>
      <c r="M140" s="64"/>
      <c r="N140" s="67"/>
      <c r="O140" s="67"/>
      <c r="P140" s="67"/>
      <c r="Q140" s="67"/>
      <c r="R140" s="67"/>
    </row>
    <row r="141" spans="1:18" ht="14.25">
      <c r="A141" s="66" t="s">
        <v>303</v>
      </c>
      <c r="B141" s="66" t="s">
        <v>267</v>
      </c>
      <c r="C141" s="4" t="s">
        <v>268</v>
      </c>
      <c r="D141" s="4" t="s">
        <v>269</v>
      </c>
      <c r="E141" s="4" t="s">
        <v>304</v>
      </c>
      <c r="F141" s="66">
        <v>9</v>
      </c>
      <c r="G141" s="66">
        <v>7</v>
      </c>
      <c r="H141" s="66">
        <v>7.5</v>
      </c>
      <c r="I141" s="66">
        <v>6</v>
      </c>
      <c r="J141" s="66">
        <v>9</v>
      </c>
      <c r="K141" s="4">
        <f>SUM(F141:J141)</f>
        <v>38.5</v>
      </c>
      <c r="L141" s="51" t="s">
        <v>1103</v>
      </c>
      <c r="M141" s="67"/>
      <c r="N141" s="15"/>
      <c r="O141" s="15"/>
      <c r="P141" s="15"/>
      <c r="Q141" s="15"/>
      <c r="R141" s="15"/>
    </row>
    <row r="142" spans="1:18" s="68" customFormat="1" ht="14.25">
      <c r="A142" s="4" t="s">
        <v>747</v>
      </c>
      <c r="B142" s="4" t="s">
        <v>513</v>
      </c>
      <c r="C142" s="4" t="s">
        <v>514</v>
      </c>
      <c r="D142" s="4" t="s">
        <v>515</v>
      </c>
      <c r="E142" s="29" t="s">
        <v>748</v>
      </c>
      <c r="F142" s="4">
        <v>0</v>
      </c>
      <c r="G142" s="4">
        <v>0</v>
      </c>
      <c r="H142" s="4">
        <v>3.5</v>
      </c>
      <c r="I142" s="4">
        <v>0</v>
      </c>
      <c r="J142" s="4">
        <v>0</v>
      </c>
      <c r="K142" s="5">
        <f>SUM(F142:J142)</f>
        <v>3.5</v>
      </c>
      <c r="L142" s="52" t="s">
        <v>1104</v>
      </c>
      <c r="M142" s="15"/>
      <c r="N142" s="67"/>
      <c r="O142" s="67"/>
      <c r="P142" s="67"/>
      <c r="Q142" s="67"/>
      <c r="R142" s="67"/>
    </row>
    <row r="144" spans="5:12" ht="14.25">
      <c r="E144" s="43"/>
      <c r="F144" s="41"/>
      <c r="G144" s="41"/>
      <c r="H144" s="41"/>
      <c r="I144" s="41"/>
      <c r="J144" s="41"/>
      <c r="K144" s="41"/>
      <c r="L144" s="43"/>
    </row>
    <row r="145" spans="5:12" ht="14.25">
      <c r="E145" s="45"/>
      <c r="F145" s="41"/>
      <c r="G145" s="44"/>
      <c r="H145" s="44"/>
      <c r="I145" s="44"/>
      <c r="J145" s="44"/>
      <c r="K145" s="44"/>
      <c r="L145" s="45"/>
    </row>
    <row r="146" spans="5:12" ht="14.25">
      <c r="E146" s="43"/>
      <c r="F146" s="41"/>
      <c r="G146" s="41"/>
      <c r="H146" s="41"/>
      <c r="I146" s="41"/>
      <c r="J146" s="41"/>
      <c r="K146" s="44"/>
      <c r="L146" s="43"/>
    </row>
    <row r="147" spans="5:12" ht="14.25">
      <c r="E147" s="43"/>
      <c r="F147" s="41"/>
      <c r="G147" s="41"/>
      <c r="H147" s="41"/>
      <c r="I147" s="41"/>
      <c r="J147" s="41"/>
      <c r="K147" s="44"/>
      <c r="L147" s="43"/>
    </row>
    <row r="148" spans="5:12" ht="14.25">
      <c r="E148" s="43"/>
      <c r="F148" s="41"/>
      <c r="G148" s="41"/>
      <c r="H148" s="41"/>
      <c r="I148" s="41"/>
      <c r="J148" s="41"/>
      <c r="K148" s="44"/>
      <c r="L148" s="43"/>
    </row>
    <row r="149" spans="5:12" ht="14.25">
      <c r="E149" s="43"/>
      <c r="F149" s="41"/>
      <c r="G149" s="41"/>
      <c r="H149" s="41"/>
      <c r="I149" s="41"/>
      <c r="J149" s="41"/>
      <c r="K149" s="44"/>
      <c r="L149" s="43"/>
    </row>
    <row r="150" spans="5:12" ht="14.25">
      <c r="E150" s="44"/>
      <c r="F150" s="44"/>
      <c r="G150" s="44"/>
      <c r="H150" s="44"/>
      <c r="I150" s="44"/>
      <c r="J150" s="44"/>
      <c r="K150" s="44"/>
      <c r="L150" s="44"/>
    </row>
    <row r="151" spans="5:12" ht="14.25">
      <c r="E151" s="44"/>
      <c r="F151" s="44"/>
      <c r="G151" s="44"/>
      <c r="H151" s="44"/>
      <c r="I151" s="44"/>
      <c r="J151" s="44"/>
      <c r="K151" s="44"/>
      <c r="L151" s="44"/>
    </row>
    <row r="152" spans="5:12" ht="14.25">
      <c r="E152" s="44"/>
      <c r="F152" s="44"/>
      <c r="G152" s="44"/>
      <c r="H152" s="44"/>
      <c r="I152" s="44"/>
      <c r="J152" s="44"/>
      <c r="K152" s="44"/>
      <c r="L152" s="44"/>
    </row>
    <row r="153" spans="5:12" ht="14.25">
      <c r="E153" s="44"/>
      <c r="F153" s="44"/>
      <c r="G153" s="44"/>
      <c r="H153" s="44"/>
      <c r="I153" s="44"/>
      <c r="J153" s="44"/>
      <c r="K153" s="44"/>
      <c r="L153" s="44"/>
    </row>
    <row r="154" spans="5:12" ht="14.25">
      <c r="E154" s="44"/>
      <c r="F154" s="44"/>
      <c r="G154" s="44"/>
      <c r="H154" s="44"/>
      <c r="I154" s="44"/>
      <c r="J154" s="44"/>
      <c r="K154" s="44"/>
      <c r="L154" s="44"/>
    </row>
    <row r="155" spans="5:12" ht="14.25">
      <c r="E155" s="44"/>
      <c r="F155" s="44"/>
      <c r="G155" s="44"/>
      <c r="H155" s="44"/>
      <c r="I155" s="44"/>
      <c r="J155" s="44"/>
      <c r="K155" s="44"/>
      <c r="L155" s="44"/>
    </row>
    <row r="156" spans="5:12" ht="14.25">
      <c r="E156" s="44"/>
      <c r="F156" s="44"/>
      <c r="G156" s="44"/>
      <c r="H156" s="44"/>
      <c r="I156" s="44"/>
      <c r="J156" s="44"/>
      <c r="K156" s="44"/>
      <c r="L156" s="44"/>
    </row>
    <row r="157" spans="5:12" ht="14.25">
      <c r="E157" s="42"/>
      <c r="F157" s="42"/>
      <c r="G157" s="44"/>
      <c r="H157" s="44"/>
      <c r="I157" s="44"/>
      <c r="J157" s="44"/>
      <c r="K157" s="44"/>
      <c r="L157" s="42"/>
    </row>
    <row r="158" spans="5:12" ht="14.25">
      <c r="E158" s="40"/>
      <c r="F158" s="38"/>
      <c r="G158" s="44"/>
      <c r="H158" s="44"/>
      <c r="I158" s="44"/>
      <c r="J158" s="44"/>
      <c r="K158" s="44"/>
      <c r="L158" s="40"/>
    </row>
    <row r="159" spans="5:12" ht="14.25">
      <c r="E159" s="40"/>
      <c r="F159" s="38"/>
      <c r="G159" s="44"/>
      <c r="H159" s="44"/>
      <c r="I159" s="44"/>
      <c r="J159" s="44"/>
      <c r="K159" s="44"/>
      <c r="L159" s="40"/>
    </row>
    <row r="160" spans="5:12" ht="14.25">
      <c r="E160" s="40"/>
      <c r="F160" s="38"/>
      <c r="G160" s="44"/>
      <c r="H160" s="44"/>
      <c r="I160" s="44"/>
      <c r="J160" s="44"/>
      <c r="K160" s="44"/>
      <c r="L160" s="40"/>
    </row>
    <row r="161" spans="5:12" ht="14.25">
      <c r="E161" s="40"/>
      <c r="F161" s="38"/>
      <c r="G161" s="44"/>
      <c r="H161" s="44"/>
      <c r="I161" s="44"/>
      <c r="J161" s="44"/>
      <c r="K161" s="44"/>
      <c r="L161" s="40"/>
    </row>
    <row r="162" spans="5:12" ht="14.25">
      <c r="E162" s="40"/>
      <c r="F162" s="38"/>
      <c r="G162" s="44"/>
      <c r="H162" s="44"/>
      <c r="I162" s="44"/>
      <c r="J162" s="44"/>
      <c r="K162" s="44"/>
      <c r="L162" s="40"/>
    </row>
    <row r="163" spans="5:12" ht="14.25">
      <c r="E163" s="40"/>
      <c r="F163" s="38"/>
      <c r="G163" s="44"/>
      <c r="H163" s="44"/>
      <c r="I163" s="44"/>
      <c r="J163" s="44"/>
      <c r="K163" s="44"/>
      <c r="L163" s="40"/>
    </row>
    <row r="164" spans="5:12" ht="14.25">
      <c r="E164" s="40"/>
      <c r="F164" s="38"/>
      <c r="G164" s="44"/>
      <c r="H164" s="44"/>
      <c r="I164" s="44"/>
      <c r="J164" s="44"/>
      <c r="K164" s="44"/>
      <c r="L164" s="40"/>
    </row>
    <row r="165" spans="5:12" ht="14.25">
      <c r="E165" s="40"/>
      <c r="F165" s="38"/>
      <c r="G165" s="44"/>
      <c r="H165" s="44"/>
      <c r="I165" s="44"/>
      <c r="J165" s="44"/>
      <c r="K165" s="44"/>
      <c r="L165" s="40"/>
    </row>
    <row r="166" spans="5:12" ht="14.25">
      <c r="E166" s="40"/>
      <c r="F166" s="38"/>
      <c r="G166" s="44"/>
      <c r="H166" s="44"/>
      <c r="I166" s="44"/>
      <c r="J166" s="44"/>
      <c r="K166" s="44"/>
      <c r="L166" s="40"/>
    </row>
    <row r="167" spans="5:12" ht="14.25">
      <c r="E167" s="40"/>
      <c r="F167" s="38"/>
      <c r="G167" s="44"/>
      <c r="H167" s="44"/>
      <c r="I167" s="44"/>
      <c r="J167" s="44"/>
      <c r="K167" s="44"/>
      <c r="L167" s="40"/>
    </row>
    <row r="168" spans="5:12" ht="14.25">
      <c r="E168" s="40"/>
      <c r="F168" s="38"/>
      <c r="G168" s="44"/>
      <c r="H168" s="44"/>
      <c r="I168" s="44"/>
      <c r="J168" s="44"/>
      <c r="K168" s="44"/>
      <c r="L168" s="40"/>
    </row>
    <row r="169" spans="5:12" ht="14.25">
      <c r="E169" s="38"/>
      <c r="F169" s="38"/>
      <c r="G169" s="44"/>
      <c r="H169" s="44"/>
      <c r="I169" s="44"/>
      <c r="J169" s="44"/>
      <c r="K169" s="44"/>
      <c r="L169" s="38"/>
    </row>
    <row r="170" spans="5:12" ht="14.25">
      <c r="E170" s="38"/>
      <c r="F170" s="38"/>
      <c r="G170" s="44"/>
      <c r="H170" s="44"/>
      <c r="I170" s="44"/>
      <c r="J170" s="44"/>
      <c r="K170" s="44"/>
      <c r="L170" s="38"/>
    </row>
    <row r="171" spans="5:12" ht="14.25">
      <c r="E171" s="44"/>
      <c r="F171" s="44"/>
      <c r="G171" s="44"/>
      <c r="H171" s="44"/>
      <c r="I171" s="44"/>
      <c r="J171" s="44"/>
      <c r="K171" s="44"/>
      <c r="L171" s="44"/>
    </row>
    <row r="172" spans="5:12" ht="14.25">
      <c r="E172" s="44"/>
      <c r="F172" s="44"/>
      <c r="G172" s="44"/>
      <c r="H172" s="44"/>
      <c r="I172" s="44"/>
      <c r="J172" s="44"/>
      <c r="K172" s="44"/>
      <c r="L172" s="44"/>
    </row>
    <row r="173" spans="5:12" ht="14.25">
      <c r="E173" s="44"/>
      <c r="F173" s="44"/>
      <c r="G173" s="44"/>
      <c r="H173" s="44"/>
      <c r="I173" s="44"/>
      <c r="J173" s="44"/>
      <c r="K173" s="44"/>
      <c r="L173" s="44"/>
    </row>
    <row r="174" spans="5:12" ht="14.25">
      <c r="E174" s="44"/>
      <c r="F174" s="44"/>
      <c r="G174" s="44"/>
      <c r="H174" s="44"/>
      <c r="I174" s="44"/>
      <c r="J174" s="44"/>
      <c r="K174" s="44"/>
      <c r="L174" s="44"/>
    </row>
    <row r="175" spans="5:12" ht="14.25">
      <c r="E175" s="44"/>
      <c r="F175" s="44"/>
      <c r="G175" s="44"/>
      <c r="H175" s="44"/>
      <c r="I175" s="44"/>
      <c r="J175" s="44"/>
      <c r="K175" s="44"/>
      <c r="L175" s="44"/>
    </row>
    <row r="176" spans="5:12" ht="14.25">
      <c r="E176" s="44"/>
      <c r="F176" s="44"/>
      <c r="G176" s="44"/>
      <c r="H176" s="44"/>
      <c r="I176" s="44"/>
      <c r="J176" s="44"/>
      <c r="K176" s="44"/>
      <c r="L176" s="44"/>
    </row>
    <row r="177" spans="5:12" ht="14.25">
      <c r="E177" s="44"/>
      <c r="F177" s="44"/>
      <c r="G177" s="44"/>
      <c r="H177" s="44"/>
      <c r="I177" s="44"/>
      <c r="J177" s="44"/>
      <c r="K177" s="44"/>
      <c r="L177" s="44"/>
    </row>
    <row r="178" spans="5:12" ht="14.25">
      <c r="E178" s="44"/>
      <c r="F178" s="44"/>
      <c r="G178" s="44"/>
      <c r="H178" s="44"/>
      <c r="I178" s="44"/>
      <c r="J178" s="44"/>
      <c r="K178" s="44"/>
      <c r="L178" s="44"/>
    </row>
    <row r="179" spans="5:12" ht="14.25">
      <c r="E179" s="44"/>
      <c r="F179" s="44"/>
      <c r="G179" s="44"/>
      <c r="H179" s="44"/>
      <c r="I179" s="44"/>
      <c r="J179" s="44"/>
      <c r="K179" s="44"/>
      <c r="L179" s="44"/>
    </row>
    <row r="180" spans="5:12" ht="14.25">
      <c r="E180" s="44"/>
      <c r="F180" s="44"/>
      <c r="G180" s="44"/>
      <c r="H180" s="44"/>
      <c r="I180" s="44"/>
      <c r="J180" s="44"/>
      <c r="K180" s="44"/>
      <c r="L180" s="44"/>
    </row>
    <row r="181" spans="5:12" ht="14.25">
      <c r="E181" s="44"/>
      <c r="F181" s="44"/>
      <c r="G181" s="44"/>
      <c r="H181" s="44"/>
      <c r="I181" s="44"/>
      <c r="J181" s="44"/>
      <c r="K181" s="44"/>
      <c r="L181" s="44"/>
    </row>
    <row r="182" spans="5:12" ht="14.25">
      <c r="E182" s="44"/>
      <c r="F182" s="44"/>
      <c r="G182" s="44"/>
      <c r="H182" s="44"/>
      <c r="I182" s="44"/>
      <c r="J182" s="44"/>
      <c r="K182" s="44"/>
      <c r="L182" s="44"/>
    </row>
    <row r="183" spans="5:12" ht="14.25">
      <c r="E183" s="44"/>
      <c r="F183" s="44"/>
      <c r="G183" s="44"/>
      <c r="H183" s="44"/>
      <c r="I183" s="44"/>
      <c r="J183" s="44"/>
      <c r="K183" s="44"/>
      <c r="L183" s="44"/>
    </row>
    <row r="184" spans="5:12" ht="14.25">
      <c r="E184" s="44"/>
      <c r="F184" s="44"/>
      <c r="G184" s="44"/>
      <c r="H184" s="44"/>
      <c r="I184" s="44"/>
      <c r="J184" s="44"/>
      <c r="K184" s="44"/>
      <c r="L184" s="44"/>
    </row>
    <row r="185" spans="5:12" ht="14.25">
      <c r="E185" s="44"/>
      <c r="F185" s="44"/>
      <c r="G185" s="44"/>
      <c r="H185" s="44"/>
      <c r="I185" s="44"/>
      <c r="J185" s="44"/>
      <c r="K185" s="44"/>
      <c r="L185" s="44"/>
    </row>
    <row r="186" spans="5:12" ht="14.25">
      <c r="E186" s="44"/>
      <c r="F186" s="44"/>
      <c r="G186" s="44"/>
      <c r="H186" s="44"/>
      <c r="I186" s="44"/>
      <c r="J186" s="44"/>
      <c r="K186" s="44"/>
      <c r="L186" s="44"/>
    </row>
    <row r="187" spans="5:12" ht="14.25">
      <c r="E187" s="44"/>
      <c r="F187" s="44"/>
      <c r="G187" s="44"/>
      <c r="H187" s="44"/>
      <c r="I187" s="44"/>
      <c r="J187" s="44"/>
      <c r="K187" s="44"/>
      <c r="L187" s="44"/>
    </row>
    <row r="188" spans="5:12" ht="14.25">
      <c r="E188" s="44"/>
      <c r="F188" s="44"/>
      <c r="G188" s="44"/>
      <c r="H188" s="44"/>
      <c r="I188" s="44"/>
      <c r="J188" s="44"/>
      <c r="K188" s="44"/>
      <c r="L188" s="44"/>
    </row>
    <row r="189" spans="5:12" ht="14.25">
      <c r="E189" s="44"/>
      <c r="F189" s="44"/>
      <c r="G189" s="44"/>
      <c r="H189" s="44"/>
      <c r="I189" s="44"/>
      <c r="J189" s="44"/>
      <c r="K189" s="44"/>
      <c r="L189" s="44"/>
    </row>
    <row r="190" spans="5:12" ht="14.25">
      <c r="E190" s="44"/>
      <c r="F190" s="44"/>
      <c r="G190" s="44"/>
      <c r="H190" s="44"/>
      <c r="I190" s="44"/>
      <c r="J190" s="44"/>
      <c r="K190" s="44"/>
      <c r="L190" s="44"/>
    </row>
    <row r="191" spans="5:12" ht="14.25">
      <c r="E191" s="44"/>
      <c r="F191" s="44"/>
      <c r="G191" s="44"/>
      <c r="H191" s="44"/>
      <c r="I191" s="44"/>
      <c r="J191" s="44"/>
      <c r="K191" s="44"/>
      <c r="L191" s="44"/>
    </row>
    <row r="192" spans="5:12" ht="14.25">
      <c r="E192" s="44"/>
      <c r="F192" s="44"/>
      <c r="G192" s="44"/>
      <c r="H192" s="44"/>
      <c r="I192" s="44"/>
      <c r="J192" s="44"/>
      <c r="K192" s="44"/>
      <c r="L192" s="44"/>
    </row>
    <row r="193" spans="5:12" ht="14.25">
      <c r="E193" s="44"/>
      <c r="F193" s="44"/>
      <c r="G193" s="44"/>
      <c r="H193" s="44"/>
      <c r="I193" s="44"/>
      <c r="J193" s="44"/>
      <c r="K193" s="44"/>
      <c r="L193" s="44"/>
    </row>
    <row r="194" spans="5:12" ht="14.25">
      <c r="E194" s="44"/>
      <c r="F194" s="44"/>
      <c r="G194" s="44"/>
      <c r="H194" s="44"/>
      <c r="I194" s="44"/>
      <c r="J194" s="44"/>
      <c r="K194" s="44"/>
      <c r="L194" s="44"/>
    </row>
    <row r="195" spans="5:12" ht="14.25">
      <c r="E195" s="44"/>
      <c r="F195" s="44"/>
      <c r="G195" s="44"/>
      <c r="H195" s="44"/>
      <c r="I195" s="44"/>
      <c r="J195" s="44"/>
      <c r="K195" s="44"/>
      <c r="L195" s="44"/>
    </row>
    <row r="196" spans="5:12" ht="14.25">
      <c r="E196" s="44"/>
      <c r="F196" s="44"/>
      <c r="G196" s="44"/>
      <c r="H196" s="44"/>
      <c r="I196" s="44"/>
      <c r="J196" s="44"/>
      <c r="K196" s="44"/>
      <c r="L196" s="44"/>
    </row>
    <row r="197" spans="5:12" ht="14.25">
      <c r="E197" s="44"/>
      <c r="F197" s="44"/>
      <c r="G197" s="44"/>
      <c r="H197" s="44"/>
      <c r="I197" s="44"/>
      <c r="J197" s="44"/>
      <c r="K197" s="44"/>
      <c r="L197" s="44"/>
    </row>
    <row r="198" spans="5:12" ht="14.25">
      <c r="E198" s="44"/>
      <c r="F198" s="44"/>
      <c r="G198" s="44"/>
      <c r="H198" s="44"/>
      <c r="I198" s="44"/>
      <c r="J198" s="44"/>
      <c r="K198" s="44"/>
      <c r="L198" s="44"/>
    </row>
    <row r="199" spans="5:12" ht="14.25">
      <c r="E199" s="44"/>
      <c r="F199" s="44"/>
      <c r="G199" s="44"/>
      <c r="H199" s="44"/>
      <c r="I199" s="44"/>
      <c r="J199" s="44"/>
      <c r="K199" s="44"/>
      <c r="L199" s="44"/>
    </row>
    <row r="200" spans="5:12" ht="14.25">
      <c r="E200" s="44"/>
      <c r="F200" s="44"/>
      <c r="G200" s="44"/>
      <c r="H200" s="44"/>
      <c r="I200" s="44"/>
      <c r="J200" s="44"/>
      <c r="K200" s="44"/>
      <c r="L200" s="44"/>
    </row>
    <row r="201" spans="5:12" ht="14.25">
      <c r="E201" s="44"/>
      <c r="F201" s="44"/>
      <c r="G201" s="44"/>
      <c r="H201" s="44"/>
      <c r="I201" s="44"/>
      <c r="J201" s="44"/>
      <c r="K201" s="44"/>
      <c r="L201" s="44"/>
    </row>
    <row r="202" spans="5:12" ht="14.25">
      <c r="E202" s="44"/>
      <c r="F202" s="44"/>
      <c r="G202" s="44"/>
      <c r="H202" s="44"/>
      <c r="I202" s="44"/>
      <c r="J202" s="44"/>
      <c r="K202" s="44"/>
      <c r="L202" s="44"/>
    </row>
    <row r="203" spans="5:12" ht="14.25">
      <c r="E203" s="44"/>
      <c r="F203" s="44"/>
      <c r="G203" s="44"/>
      <c r="H203" s="44"/>
      <c r="I203" s="44"/>
      <c r="J203" s="44"/>
      <c r="K203" s="44"/>
      <c r="L203" s="44"/>
    </row>
    <row r="204" spans="5:12" ht="14.25">
      <c r="E204" s="44"/>
      <c r="F204" s="44"/>
      <c r="G204" s="44"/>
      <c r="H204" s="44"/>
      <c r="I204" s="44"/>
      <c r="J204" s="44"/>
      <c r="K204" s="44"/>
      <c r="L204" s="44"/>
    </row>
    <row r="205" spans="5:12" ht="14.25">
      <c r="E205" s="44"/>
      <c r="F205" s="44"/>
      <c r="G205" s="44"/>
      <c r="H205" s="44"/>
      <c r="I205" s="44"/>
      <c r="J205" s="44"/>
      <c r="K205" s="44"/>
      <c r="L205" s="44"/>
    </row>
    <row r="206" spans="5:12" ht="14.25">
      <c r="E206" s="44"/>
      <c r="F206" s="44"/>
      <c r="G206" s="44"/>
      <c r="H206" s="44"/>
      <c r="I206" s="44"/>
      <c r="J206" s="44"/>
      <c r="K206" s="44"/>
      <c r="L206" s="44"/>
    </row>
    <row r="207" spans="5:12" ht="14.25">
      <c r="E207" s="44"/>
      <c r="F207" s="44"/>
      <c r="G207" s="44"/>
      <c r="H207" s="44"/>
      <c r="I207" s="44"/>
      <c r="J207" s="44"/>
      <c r="K207" s="44"/>
      <c r="L207" s="44"/>
    </row>
    <row r="208" spans="5:12" ht="14.25">
      <c r="E208" s="44"/>
      <c r="F208" s="44"/>
      <c r="G208" s="44"/>
      <c r="H208" s="44"/>
      <c r="I208" s="44"/>
      <c r="J208" s="44"/>
      <c r="K208" s="44"/>
      <c r="L208" s="44"/>
    </row>
    <row r="209" spans="5:12" ht="14.25">
      <c r="E209" s="44"/>
      <c r="F209" s="44"/>
      <c r="G209" s="44"/>
      <c r="H209" s="44"/>
      <c r="I209" s="44"/>
      <c r="J209" s="44"/>
      <c r="K209" s="44"/>
      <c r="L209" s="44"/>
    </row>
    <row r="210" spans="5:12" ht="14.25">
      <c r="E210" s="44"/>
      <c r="F210" s="44"/>
      <c r="G210" s="44"/>
      <c r="H210" s="44"/>
      <c r="I210" s="44"/>
      <c r="J210" s="44"/>
      <c r="K210" s="44"/>
      <c r="L210" s="44"/>
    </row>
    <row r="211" spans="5:12" ht="14.25">
      <c r="E211" s="44"/>
      <c r="F211" s="44"/>
      <c r="G211" s="44"/>
      <c r="H211" s="44"/>
      <c r="I211" s="44"/>
      <c r="J211" s="44"/>
      <c r="K211" s="44"/>
      <c r="L211" s="44"/>
    </row>
    <row r="212" spans="5:12" ht="14.25">
      <c r="E212" s="44"/>
      <c r="F212" s="44"/>
      <c r="G212" s="44"/>
      <c r="H212" s="44"/>
      <c r="I212" s="44"/>
      <c r="J212" s="44"/>
      <c r="K212" s="44"/>
      <c r="L212" s="44"/>
    </row>
    <row r="213" spans="5:12" ht="14.25">
      <c r="E213" s="44"/>
      <c r="F213" s="44"/>
      <c r="G213" s="44"/>
      <c r="H213" s="44"/>
      <c r="I213" s="44"/>
      <c r="J213" s="44"/>
      <c r="K213" s="44"/>
      <c r="L213" s="44"/>
    </row>
    <row r="214" spans="5:12" ht="14.25">
      <c r="E214" s="44"/>
      <c r="F214" s="44"/>
      <c r="G214" s="44"/>
      <c r="H214" s="44"/>
      <c r="I214" s="44"/>
      <c r="J214" s="44"/>
      <c r="K214" s="44"/>
      <c r="L214" s="44"/>
    </row>
    <row r="215" spans="5:12" ht="14.25">
      <c r="E215" s="44"/>
      <c r="F215" s="44"/>
      <c r="G215" s="44"/>
      <c r="H215" s="44"/>
      <c r="I215" s="44"/>
      <c r="J215" s="44"/>
      <c r="K215" s="44"/>
      <c r="L215" s="44"/>
    </row>
    <row r="216" spans="5:12" ht="14.25">
      <c r="E216" s="44"/>
      <c r="F216" s="44"/>
      <c r="G216" s="44"/>
      <c r="H216" s="44"/>
      <c r="I216" s="44"/>
      <c r="J216" s="44"/>
      <c r="K216" s="44"/>
      <c r="L216" s="44"/>
    </row>
    <row r="217" spans="5:12" ht="14.25">
      <c r="E217" s="44"/>
      <c r="F217" s="44"/>
      <c r="G217" s="44"/>
      <c r="H217" s="44"/>
      <c r="I217" s="44"/>
      <c r="J217" s="44"/>
      <c r="K217" s="44"/>
      <c r="L217" s="44"/>
    </row>
    <row r="218" spans="5:12" ht="14.25">
      <c r="E218" s="44"/>
      <c r="F218" s="44"/>
      <c r="G218" s="44"/>
      <c r="H218" s="44"/>
      <c r="I218" s="44"/>
      <c r="J218" s="44"/>
      <c r="K218" s="44"/>
      <c r="L218" s="44"/>
    </row>
    <row r="219" spans="5:12" ht="14.25">
      <c r="E219" s="44"/>
      <c r="F219" s="44"/>
      <c r="G219" s="44"/>
      <c r="H219" s="44"/>
      <c r="I219" s="44"/>
      <c r="J219" s="44"/>
      <c r="K219" s="44"/>
      <c r="L219" s="44"/>
    </row>
    <row r="220" spans="5:12" ht="14.25">
      <c r="E220" s="44"/>
      <c r="F220" s="44"/>
      <c r="G220" s="44"/>
      <c r="H220" s="44"/>
      <c r="I220" s="44"/>
      <c r="J220" s="44"/>
      <c r="K220" s="44"/>
      <c r="L220" s="44"/>
    </row>
    <row r="221" spans="5:12" ht="14.25">
      <c r="E221" s="44"/>
      <c r="F221" s="44"/>
      <c r="G221" s="44"/>
      <c r="H221" s="44"/>
      <c r="I221" s="44"/>
      <c r="J221" s="44"/>
      <c r="K221" s="44"/>
      <c r="L221" s="44"/>
    </row>
    <row r="222" spans="5:12" ht="14.25">
      <c r="E222" s="44"/>
      <c r="F222" s="44"/>
      <c r="G222" s="44"/>
      <c r="H222" s="44"/>
      <c r="I222" s="44"/>
      <c r="J222" s="44"/>
      <c r="K222" s="44"/>
      <c r="L222" s="44"/>
    </row>
    <row r="223" spans="5:12" ht="14.25">
      <c r="E223" s="44"/>
      <c r="F223" s="44"/>
      <c r="G223" s="44"/>
      <c r="H223" s="44"/>
      <c r="I223" s="44"/>
      <c r="J223" s="44"/>
      <c r="K223" s="44"/>
      <c r="L223" s="44"/>
    </row>
    <row r="224" spans="5:12" ht="14.25">
      <c r="E224" s="44"/>
      <c r="F224" s="44"/>
      <c r="G224" s="44"/>
      <c r="H224" s="44"/>
      <c r="I224" s="44"/>
      <c r="J224" s="44"/>
      <c r="K224" s="44"/>
      <c r="L224" s="44"/>
    </row>
    <row r="225" spans="5:12" ht="14.25">
      <c r="E225" s="44"/>
      <c r="F225" s="44"/>
      <c r="G225" s="44"/>
      <c r="H225" s="44"/>
      <c r="I225" s="44"/>
      <c r="J225" s="44"/>
      <c r="K225" s="44"/>
      <c r="L225" s="44"/>
    </row>
    <row r="226" spans="5:12" ht="14.25">
      <c r="E226" s="44"/>
      <c r="F226" s="44"/>
      <c r="G226" s="44"/>
      <c r="H226" s="44"/>
      <c r="I226" s="44"/>
      <c r="J226" s="44"/>
      <c r="K226" s="44"/>
      <c r="L226" s="44"/>
    </row>
    <row r="227" spans="5:12" ht="14.25">
      <c r="E227" s="44"/>
      <c r="F227" s="44"/>
      <c r="G227" s="44"/>
      <c r="H227" s="44"/>
      <c r="I227" s="44"/>
      <c r="J227" s="44"/>
      <c r="K227" s="44"/>
      <c r="L227" s="44"/>
    </row>
    <row r="228" spans="5:12" ht="14.25">
      <c r="E228" s="44"/>
      <c r="F228" s="44"/>
      <c r="G228" s="44"/>
      <c r="H228" s="44"/>
      <c r="I228" s="44"/>
      <c r="J228" s="44"/>
      <c r="K228" s="44"/>
      <c r="L228" s="44"/>
    </row>
    <row r="229" spans="5:12" ht="14.25">
      <c r="E229" s="44"/>
      <c r="F229" s="44"/>
      <c r="G229" s="44"/>
      <c r="H229" s="44"/>
      <c r="I229" s="44"/>
      <c r="J229" s="44"/>
      <c r="K229" s="44"/>
      <c r="L229" s="44"/>
    </row>
    <row r="230" spans="5:12" ht="14.25">
      <c r="E230" s="44"/>
      <c r="F230" s="44"/>
      <c r="G230" s="44"/>
      <c r="H230" s="44"/>
      <c r="I230" s="44"/>
      <c r="J230" s="44"/>
      <c r="K230" s="44"/>
      <c r="L230" s="44"/>
    </row>
    <row r="231" spans="5:12" ht="14.25">
      <c r="E231" s="44"/>
      <c r="F231" s="44"/>
      <c r="G231" s="44"/>
      <c r="H231" s="44"/>
      <c r="I231" s="44"/>
      <c r="J231" s="44"/>
      <c r="K231" s="44"/>
      <c r="L231" s="44"/>
    </row>
    <row r="232" spans="5:12" ht="14.25">
      <c r="E232" s="44"/>
      <c r="F232" s="44"/>
      <c r="G232" s="44"/>
      <c r="H232" s="44"/>
      <c r="I232" s="44"/>
      <c r="J232" s="44"/>
      <c r="K232" s="44"/>
      <c r="L232" s="44"/>
    </row>
    <row r="233" spans="5:12" ht="14.25">
      <c r="E233" s="44"/>
      <c r="F233" s="44"/>
      <c r="G233" s="44"/>
      <c r="H233" s="44"/>
      <c r="I233" s="44"/>
      <c r="J233" s="44"/>
      <c r="K233" s="44"/>
      <c r="L233" s="44"/>
    </row>
    <row r="234" spans="5:12" ht="14.25">
      <c r="E234" s="44"/>
      <c r="F234" s="44"/>
      <c r="G234" s="44"/>
      <c r="H234" s="44"/>
      <c r="I234" s="44"/>
      <c r="J234" s="44"/>
      <c r="K234" s="44"/>
      <c r="L234" s="44"/>
    </row>
    <row r="235" spans="5:12" ht="14.25">
      <c r="E235" s="44"/>
      <c r="F235" s="44"/>
      <c r="G235" s="44"/>
      <c r="H235" s="44"/>
      <c r="I235" s="44"/>
      <c r="J235" s="44"/>
      <c r="K235" s="44"/>
      <c r="L235" s="44"/>
    </row>
    <row r="236" spans="5:12" ht="14.25">
      <c r="E236" s="44"/>
      <c r="F236" s="44"/>
      <c r="G236" s="44"/>
      <c r="H236" s="44"/>
      <c r="I236" s="44"/>
      <c r="J236" s="44"/>
      <c r="K236" s="44"/>
      <c r="L236" s="44"/>
    </row>
    <row r="237" spans="5:12" ht="14.25">
      <c r="E237" s="44"/>
      <c r="F237" s="44"/>
      <c r="G237" s="44"/>
      <c r="H237" s="44"/>
      <c r="I237" s="44"/>
      <c r="J237" s="44"/>
      <c r="K237" s="44"/>
      <c r="L237" s="44"/>
    </row>
    <row r="238" spans="5:12" ht="14.25">
      <c r="E238" s="44"/>
      <c r="F238" s="44"/>
      <c r="G238" s="44"/>
      <c r="H238" s="44"/>
      <c r="I238" s="44"/>
      <c r="J238" s="44"/>
      <c r="K238" s="44"/>
      <c r="L238" s="44"/>
    </row>
    <row r="239" spans="5:12" ht="14.25">
      <c r="E239" s="44"/>
      <c r="F239" s="44"/>
      <c r="G239" s="44"/>
      <c r="H239" s="44"/>
      <c r="I239" s="44"/>
      <c r="J239" s="44"/>
      <c r="K239" s="44"/>
      <c r="L239" s="44"/>
    </row>
    <row r="240" spans="5:12" ht="14.25">
      <c r="E240" s="44"/>
      <c r="F240" s="44"/>
      <c r="G240" s="44"/>
      <c r="H240" s="44"/>
      <c r="I240" s="44"/>
      <c r="J240" s="44"/>
      <c r="K240" s="44"/>
      <c r="L240" s="44"/>
    </row>
    <row r="241" spans="5:12" ht="14.25">
      <c r="E241" s="44"/>
      <c r="F241" s="44"/>
      <c r="G241" s="44"/>
      <c r="H241" s="44"/>
      <c r="I241" s="44"/>
      <c r="J241" s="44"/>
      <c r="K241" s="44"/>
      <c r="L241" s="44"/>
    </row>
    <row r="242" spans="5:12" ht="14.25">
      <c r="E242" s="44"/>
      <c r="F242" s="44"/>
      <c r="G242" s="44"/>
      <c r="H242" s="44"/>
      <c r="I242" s="44"/>
      <c r="J242" s="44"/>
      <c r="K242" s="44"/>
      <c r="L242" s="44"/>
    </row>
    <row r="243" spans="5:12" ht="14.25">
      <c r="E243" s="44"/>
      <c r="F243" s="44"/>
      <c r="G243" s="44"/>
      <c r="H243" s="44"/>
      <c r="I243" s="44"/>
      <c r="J243" s="44"/>
      <c r="K243" s="44"/>
      <c r="L243" s="44"/>
    </row>
    <row r="244" spans="5:12" ht="14.25">
      <c r="E244" s="44"/>
      <c r="F244" s="44"/>
      <c r="G244" s="44"/>
      <c r="H244" s="44"/>
      <c r="I244" s="44"/>
      <c r="J244" s="44"/>
      <c r="K244" s="44"/>
      <c r="L244" s="44"/>
    </row>
    <row r="245" spans="5:12" ht="14.25">
      <c r="E245" s="44"/>
      <c r="F245" s="44"/>
      <c r="G245" s="44"/>
      <c r="H245" s="44"/>
      <c r="I245" s="44"/>
      <c r="J245" s="44"/>
      <c r="K245" s="44"/>
      <c r="L245" s="44"/>
    </row>
    <row r="246" spans="5:12" ht="14.25">
      <c r="E246" s="44"/>
      <c r="F246" s="44"/>
      <c r="G246" s="44"/>
      <c r="H246" s="44"/>
      <c r="I246" s="44"/>
      <c r="J246" s="44"/>
      <c r="K246" s="44"/>
      <c r="L246" s="44"/>
    </row>
    <row r="247" spans="5:12" ht="14.25">
      <c r="E247" s="44"/>
      <c r="F247" s="44"/>
      <c r="G247" s="44"/>
      <c r="H247" s="44"/>
      <c r="I247" s="44"/>
      <c r="J247" s="44"/>
      <c r="K247" s="44"/>
      <c r="L247" s="44"/>
    </row>
    <row r="248" spans="5:12" ht="14.25">
      <c r="E248" s="44"/>
      <c r="F248" s="44"/>
      <c r="G248" s="44"/>
      <c r="H248" s="44"/>
      <c r="I248" s="44"/>
      <c r="J248" s="44"/>
      <c r="K248" s="44"/>
      <c r="L248" s="44"/>
    </row>
    <row r="249" spans="5:12" ht="14.25">
      <c r="E249" s="44"/>
      <c r="F249" s="44"/>
      <c r="G249" s="44"/>
      <c r="H249" s="44"/>
      <c r="I249" s="44"/>
      <c r="J249" s="44"/>
      <c r="K249" s="44"/>
      <c r="L249" s="44"/>
    </row>
    <row r="250" spans="5:12" ht="14.25">
      <c r="E250" s="44"/>
      <c r="F250" s="44"/>
      <c r="G250" s="44"/>
      <c r="H250" s="44"/>
      <c r="I250" s="44"/>
      <c r="J250" s="44"/>
      <c r="K250" s="44"/>
      <c r="L250" s="44"/>
    </row>
    <row r="251" spans="5:12" ht="14.25">
      <c r="E251" s="44"/>
      <c r="F251" s="44"/>
      <c r="G251" s="44"/>
      <c r="H251" s="44"/>
      <c r="I251" s="44"/>
      <c r="J251" s="44"/>
      <c r="K251" s="44"/>
      <c r="L251" s="44"/>
    </row>
    <row r="252" spans="5:12" ht="14.25">
      <c r="E252" s="44"/>
      <c r="F252" s="44"/>
      <c r="G252" s="44"/>
      <c r="H252" s="44"/>
      <c r="I252" s="44"/>
      <c r="J252" s="44"/>
      <c r="K252" s="44"/>
      <c r="L252" s="44"/>
    </row>
    <row r="253" spans="5:12" ht="14.25">
      <c r="E253" s="44"/>
      <c r="F253" s="44"/>
      <c r="G253" s="44"/>
      <c r="H253" s="44"/>
      <c r="I253" s="44"/>
      <c r="J253" s="44"/>
      <c r="K253" s="44"/>
      <c r="L253" s="44"/>
    </row>
    <row r="254" spans="5:12" ht="14.25">
      <c r="E254" s="44"/>
      <c r="F254" s="44"/>
      <c r="G254" s="44"/>
      <c r="H254" s="44"/>
      <c r="I254" s="44"/>
      <c r="J254" s="44"/>
      <c r="K254" s="44"/>
      <c r="L25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31.8515625" style="15" customWidth="1"/>
    <col min="2" max="2" width="19.140625" style="15" customWidth="1"/>
    <col min="3" max="3" width="19.57421875" style="15" customWidth="1"/>
    <col min="4" max="4" width="16.8515625" style="15" customWidth="1"/>
    <col min="5" max="5" width="9.00390625" style="27" customWidth="1"/>
    <col min="6" max="11" width="9.00390625" style="15" customWidth="1"/>
    <col min="12" max="12" width="23.00390625" style="27" bestFit="1" customWidth="1"/>
    <col min="13" max="16384" width="9.00390625" style="15" customWidth="1"/>
  </cols>
  <sheetData>
    <row r="1" spans="1:12" s="21" customFormat="1" ht="14.25">
      <c r="A1" s="20" t="s">
        <v>21</v>
      </c>
      <c r="B1" s="20" t="s">
        <v>22</v>
      </c>
      <c r="C1" s="20" t="s">
        <v>25</v>
      </c>
      <c r="D1" s="20" t="s">
        <v>26</v>
      </c>
      <c r="E1" s="20" t="s">
        <v>23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 t="s">
        <v>24</v>
      </c>
      <c r="L1" s="20" t="s">
        <v>1102</v>
      </c>
    </row>
    <row r="2" spans="1:12" ht="14.25">
      <c r="A2" s="17" t="s">
        <v>37</v>
      </c>
      <c r="B2" s="17" t="s">
        <v>1</v>
      </c>
      <c r="C2" s="17" t="s">
        <v>2</v>
      </c>
      <c r="D2" s="17" t="s">
        <v>3</v>
      </c>
      <c r="E2" s="23">
        <v>3896</v>
      </c>
      <c r="F2" s="9">
        <v>3</v>
      </c>
      <c r="G2" s="9">
        <v>2</v>
      </c>
      <c r="H2" s="9">
        <v>4</v>
      </c>
      <c r="I2" s="9">
        <v>3</v>
      </c>
      <c r="J2" s="9">
        <v>0</v>
      </c>
      <c r="K2" s="9">
        <f aca="true" t="shared" si="0" ref="K2:K33">SUM(F2:J2)</f>
        <v>12</v>
      </c>
      <c r="L2" s="52" t="s">
        <v>1104</v>
      </c>
    </row>
    <row r="3" spans="1:12" ht="14.25">
      <c r="A3" s="14" t="s">
        <v>367</v>
      </c>
      <c r="B3" s="14" t="s">
        <v>267</v>
      </c>
      <c r="C3" s="9" t="s">
        <v>268</v>
      </c>
      <c r="D3" s="9" t="s">
        <v>269</v>
      </c>
      <c r="E3" s="23" t="s">
        <v>368</v>
      </c>
      <c r="F3" s="11">
        <v>0</v>
      </c>
      <c r="G3" s="11">
        <v>0</v>
      </c>
      <c r="H3" s="11">
        <v>0</v>
      </c>
      <c r="I3" s="11">
        <v>0.5</v>
      </c>
      <c r="J3" s="11">
        <v>0</v>
      </c>
      <c r="K3" s="9">
        <f t="shared" si="0"/>
        <v>0.5</v>
      </c>
      <c r="L3" s="52" t="s">
        <v>1104</v>
      </c>
    </row>
    <row r="4" spans="1:12" ht="14.25">
      <c r="A4" s="9" t="s">
        <v>796</v>
      </c>
      <c r="B4" s="9" t="s">
        <v>779</v>
      </c>
      <c r="C4" s="13" t="s">
        <v>855</v>
      </c>
      <c r="D4" s="13" t="s">
        <v>856</v>
      </c>
      <c r="E4" s="22" t="s">
        <v>814</v>
      </c>
      <c r="F4" s="9">
        <v>1</v>
      </c>
      <c r="G4" s="9">
        <v>1</v>
      </c>
      <c r="H4" s="9">
        <v>0</v>
      </c>
      <c r="I4" s="9">
        <v>0</v>
      </c>
      <c r="J4" s="9">
        <v>0</v>
      </c>
      <c r="K4" s="9">
        <f t="shared" si="0"/>
        <v>2</v>
      </c>
      <c r="L4" s="52" t="s">
        <v>1104</v>
      </c>
    </row>
    <row r="5" spans="1:12" ht="14.25">
      <c r="A5" s="9" t="s">
        <v>426</v>
      </c>
      <c r="B5" s="13" t="s">
        <v>370</v>
      </c>
      <c r="C5" s="13" t="s">
        <v>371</v>
      </c>
      <c r="D5" s="13" t="s">
        <v>372</v>
      </c>
      <c r="E5" s="23" t="s">
        <v>427</v>
      </c>
      <c r="F5" s="9">
        <v>0</v>
      </c>
      <c r="G5" s="9">
        <v>0</v>
      </c>
      <c r="H5" s="9">
        <v>4.5</v>
      </c>
      <c r="I5" s="9">
        <v>0</v>
      </c>
      <c r="J5" s="9">
        <v>0</v>
      </c>
      <c r="K5" s="9">
        <f t="shared" si="0"/>
        <v>4.5</v>
      </c>
      <c r="L5" s="52" t="s">
        <v>1104</v>
      </c>
    </row>
    <row r="6" spans="1:12" ht="14.25">
      <c r="A6" s="9" t="s">
        <v>97</v>
      </c>
      <c r="B6" s="9" t="s">
        <v>95</v>
      </c>
      <c r="C6" s="9" t="s">
        <v>88</v>
      </c>
      <c r="D6" s="9" t="s">
        <v>89</v>
      </c>
      <c r="E6" s="23" t="s">
        <v>98</v>
      </c>
      <c r="F6" s="9">
        <v>0</v>
      </c>
      <c r="G6" s="9">
        <v>0</v>
      </c>
      <c r="H6" s="9">
        <v>3.5</v>
      </c>
      <c r="I6" s="9">
        <v>0</v>
      </c>
      <c r="J6" s="9">
        <v>0</v>
      </c>
      <c r="K6" s="9">
        <f t="shared" si="0"/>
        <v>3.5</v>
      </c>
      <c r="L6" s="52" t="s">
        <v>1104</v>
      </c>
    </row>
    <row r="7" spans="1:13" ht="14.25">
      <c r="A7" s="11" t="s">
        <v>494</v>
      </c>
      <c r="B7" s="13" t="s">
        <v>453</v>
      </c>
      <c r="C7" s="13" t="s">
        <v>446</v>
      </c>
      <c r="D7" s="9" t="s">
        <v>447</v>
      </c>
      <c r="E7" s="23" t="s">
        <v>495</v>
      </c>
      <c r="F7" s="9">
        <v>7</v>
      </c>
      <c r="G7" s="9">
        <v>2</v>
      </c>
      <c r="H7" s="9">
        <v>9</v>
      </c>
      <c r="I7" s="9">
        <v>8</v>
      </c>
      <c r="J7" s="9">
        <v>4</v>
      </c>
      <c r="K7" s="9">
        <f t="shared" si="0"/>
        <v>30</v>
      </c>
      <c r="L7" s="51" t="s">
        <v>1103</v>
      </c>
      <c r="M7" s="64"/>
    </row>
    <row r="8" spans="1:12" ht="14.25">
      <c r="A8" s="18" t="s">
        <v>1037</v>
      </c>
      <c r="B8" s="13" t="s">
        <v>1038</v>
      </c>
      <c r="C8" s="13" t="s">
        <v>58</v>
      </c>
      <c r="D8" s="13" t="s">
        <v>893</v>
      </c>
      <c r="E8" s="24" t="s">
        <v>1039</v>
      </c>
      <c r="F8" s="19">
        <v>0.5</v>
      </c>
      <c r="G8" s="19">
        <v>0</v>
      </c>
      <c r="H8" s="19">
        <v>0</v>
      </c>
      <c r="I8" s="19">
        <v>0</v>
      </c>
      <c r="J8" s="19">
        <v>0</v>
      </c>
      <c r="K8" s="9">
        <f t="shared" si="0"/>
        <v>0.5</v>
      </c>
      <c r="L8" s="52" t="s">
        <v>1104</v>
      </c>
    </row>
    <row r="9" spans="1:12" ht="14.25">
      <c r="A9" s="9" t="s">
        <v>224</v>
      </c>
      <c r="B9" s="9" t="s">
        <v>212</v>
      </c>
      <c r="C9" s="9" t="s">
        <v>213</v>
      </c>
      <c r="D9" s="9" t="s">
        <v>214</v>
      </c>
      <c r="E9" s="23" t="s">
        <v>225</v>
      </c>
      <c r="F9" s="9">
        <v>6</v>
      </c>
      <c r="G9" s="9">
        <v>0.5</v>
      </c>
      <c r="H9" s="9">
        <v>0</v>
      </c>
      <c r="I9" s="9">
        <v>3.5</v>
      </c>
      <c r="J9" s="9">
        <v>3</v>
      </c>
      <c r="K9" s="9">
        <f t="shared" si="0"/>
        <v>13</v>
      </c>
      <c r="L9" s="52" t="s">
        <v>1104</v>
      </c>
    </row>
    <row r="10" spans="1:12" ht="14.25">
      <c r="A10" s="9" t="s">
        <v>792</v>
      </c>
      <c r="B10" s="9" t="s">
        <v>791</v>
      </c>
      <c r="C10" s="13" t="s">
        <v>855</v>
      </c>
      <c r="D10" s="13" t="s">
        <v>856</v>
      </c>
      <c r="E10" s="22" t="s">
        <v>811</v>
      </c>
      <c r="F10" s="9">
        <v>0</v>
      </c>
      <c r="G10" s="9">
        <v>0</v>
      </c>
      <c r="H10" s="9">
        <v>4.5</v>
      </c>
      <c r="I10" s="9">
        <v>0</v>
      </c>
      <c r="J10" s="9">
        <v>3</v>
      </c>
      <c r="K10" s="9">
        <f t="shared" si="0"/>
        <v>7.5</v>
      </c>
      <c r="L10" s="52" t="s">
        <v>1104</v>
      </c>
    </row>
    <row r="11" spans="1:12" ht="14.25">
      <c r="A11" s="18" t="s">
        <v>1040</v>
      </c>
      <c r="B11" s="13" t="s">
        <v>1041</v>
      </c>
      <c r="C11" s="13" t="s">
        <v>58</v>
      </c>
      <c r="D11" s="13" t="s">
        <v>893</v>
      </c>
      <c r="E11" s="24" t="s">
        <v>1042</v>
      </c>
      <c r="F11" s="19">
        <v>0.5</v>
      </c>
      <c r="G11" s="19">
        <v>0</v>
      </c>
      <c r="H11" s="19">
        <v>0.5</v>
      </c>
      <c r="I11" s="19">
        <v>0</v>
      </c>
      <c r="J11" s="19">
        <v>0</v>
      </c>
      <c r="K11" s="9">
        <f t="shared" si="0"/>
        <v>1</v>
      </c>
      <c r="L11" s="52" t="s">
        <v>1104</v>
      </c>
    </row>
    <row r="12" spans="1:12" ht="14.25">
      <c r="A12" s="17" t="s">
        <v>38</v>
      </c>
      <c r="B12" s="17" t="s">
        <v>1</v>
      </c>
      <c r="C12" s="17" t="s">
        <v>2</v>
      </c>
      <c r="D12" s="17" t="s">
        <v>3</v>
      </c>
      <c r="E12" s="23">
        <v>3897</v>
      </c>
      <c r="F12" s="9">
        <v>5</v>
      </c>
      <c r="G12" s="9">
        <v>4</v>
      </c>
      <c r="H12" s="9">
        <v>0</v>
      </c>
      <c r="I12" s="9">
        <v>2</v>
      </c>
      <c r="J12" s="9">
        <v>1</v>
      </c>
      <c r="K12" s="9">
        <f t="shared" si="0"/>
        <v>12</v>
      </c>
      <c r="L12" s="52" t="s">
        <v>1104</v>
      </c>
    </row>
    <row r="13" spans="1:12" ht="14.25">
      <c r="A13" s="17" t="s">
        <v>39</v>
      </c>
      <c r="B13" s="17" t="s">
        <v>1</v>
      </c>
      <c r="C13" s="17" t="s">
        <v>2</v>
      </c>
      <c r="D13" s="17" t="s">
        <v>3</v>
      </c>
      <c r="E13" s="23">
        <v>3898</v>
      </c>
      <c r="F13" s="9">
        <v>3</v>
      </c>
      <c r="G13" s="9">
        <v>4</v>
      </c>
      <c r="H13" s="9">
        <v>3</v>
      </c>
      <c r="I13" s="9">
        <v>3</v>
      </c>
      <c r="J13" s="9">
        <v>0</v>
      </c>
      <c r="K13" s="9">
        <f t="shared" si="0"/>
        <v>13</v>
      </c>
      <c r="L13" s="52" t="s">
        <v>1104</v>
      </c>
    </row>
    <row r="14" spans="1:13" ht="14.25">
      <c r="A14" s="9" t="s">
        <v>780</v>
      </c>
      <c r="B14" s="9" t="s">
        <v>779</v>
      </c>
      <c r="C14" s="13" t="s">
        <v>855</v>
      </c>
      <c r="D14" s="13" t="s">
        <v>856</v>
      </c>
      <c r="E14" s="22" t="s">
        <v>802</v>
      </c>
      <c r="F14" s="9">
        <v>8</v>
      </c>
      <c r="G14" s="9">
        <v>2.5</v>
      </c>
      <c r="H14" s="9">
        <v>8</v>
      </c>
      <c r="I14" s="9">
        <v>5.75</v>
      </c>
      <c r="J14" s="9">
        <v>2</v>
      </c>
      <c r="K14" s="9">
        <f t="shared" si="0"/>
        <v>26.25</v>
      </c>
      <c r="L14" s="51" t="s">
        <v>1103</v>
      </c>
      <c r="M14" s="64"/>
    </row>
    <row r="15" spans="1:13" ht="14.25">
      <c r="A15" s="9" t="s">
        <v>781</v>
      </c>
      <c r="B15" s="9" t="s">
        <v>779</v>
      </c>
      <c r="C15" s="13" t="s">
        <v>855</v>
      </c>
      <c r="D15" s="13" t="s">
        <v>856</v>
      </c>
      <c r="E15" s="22" t="s">
        <v>803</v>
      </c>
      <c r="F15" s="9">
        <v>7</v>
      </c>
      <c r="G15" s="9">
        <v>4</v>
      </c>
      <c r="H15" s="9">
        <v>7.5</v>
      </c>
      <c r="I15" s="9">
        <v>3</v>
      </c>
      <c r="J15" s="9">
        <v>1</v>
      </c>
      <c r="K15" s="9">
        <f t="shared" si="0"/>
        <v>22.5</v>
      </c>
      <c r="L15" s="51" t="s">
        <v>1103</v>
      </c>
      <c r="M15" s="64"/>
    </row>
    <row r="16" spans="1:12" ht="14.25">
      <c r="A16" s="18" t="s">
        <v>1043</v>
      </c>
      <c r="B16" s="13" t="s">
        <v>1041</v>
      </c>
      <c r="C16" s="13" t="s">
        <v>58</v>
      </c>
      <c r="D16" s="13" t="s">
        <v>893</v>
      </c>
      <c r="E16" s="24" t="s">
        <v>1044</v>
      </c>
      <c r="F16" s="19">
        <v>0.5</v>
      </c>
      <c r="G16" s="19">
        <v>0.5</v>
      </c>
      <c r="H16" s="19">
        <v>0.5</v>
      </c>
      <c r="I16" s="19">
        <v>0</v>
      </c>
      <c r="J16" s="19">
        <v>0</v>
      </c>
      <c r="K16" s="9">
        <f t="shared" si="0"/>
        <v>1.5</v>
      </c>
      <c r="L16" s="52" t="s">
        <v>1104</v>
      </c>
    </row>
    <row r="17" spans="1:12" ht="14.25">
      <c r="A17" s="17" t="s">
        <v>40</v>
      </c>
      <c r="B17" s="17" t="s">
        <v>1</v>
      </c>
      <c r="C17" s="17" t="s">
        <v>2</v>
      </c>
      <c r="D17" s="17" t="s">
        <v>3</v>
      </c>
      <c r="E17" s="23">
        <v>3899</v>
      </c>
      <c r="F17" s="9">
        <v>4</v>
      </c>
      <c r="G17" s="9">
        <v>0</v>
      </c>
      <c r="H17" s="9">
        <v>3</v>
      </c>
      <c r="I17" s="9">
        <v>1</v>
      </c>
      <c r="J17" s="9">
        <v>3</v>
      </c>
      <c r="K17" s="9">
        <f t="shared" si="0"/>
        <v>11</v>
      </c>
      <c r="L17" s="52" t="s">
        <v>1104</v>
      </c>
    </row>
    <row r="18" spans="1:12" ht="14.25">
      <c r="A18" s="17" t="s">
        <v>773</v>
      </c>
      <c r="B18" s="17" t="s">
        <v>774</v>
      </c>
      <c r="C18" s="17" t="s">
        <v>514</v>
      </c>
      <c r="D18" s="17" t="s">
        <v>515</v>
      </c>
      <c r="E18" s="26" t="s">
        <v>775</v>
      </c>
      <c r="F18" s="17">
        <v>6</v>
      </c>
      <c r="G18" s="17">
        <v>0</v>
      </c>
      <c r="H18" s="17">
        <v>6</v>
      </c>
      <c r="I18" s="17">
        <v>0</v>
      </c>
      <c r="J18" s="17">
        <v>0</v>
      </c>
      <c r="K18" s="9">
        <f t="shared" si="0"/>
        <v>12</v>
      </c>
      <c r="L18" s="52" t="s">
        <v>1104</v>
      </c>
    </row>
    <row r="19" spans="1:12" ht="14.25">
      <c r="A19" s="9" t="s">
        <v>797</v>
      </c>
      <c r="B19" s="9" t="s">
        <v>779</v>
      </c>
      <c r="C19" s="13" t="s">
        <v>855</v>
      </c>
      <c r="D19" s="13" t="s">
        <v>856</v>
      </c>
      <c r="E19" s="22" t="s">
        <v>815</v>
      </c>
      <c r="F19" s="9">
        <v>0</v>
      </c>
      <c r="G19" s="9">
        <v>1</v>
      </c>
      <c r="H19" s="9">
        <v>0</v>
      </c>
      <c r="I19" s="9">
        <v>0</v>
      </c>
      <c r="J19" s="9">
        <v>1</v>
      </c>
      <c r="K19" s="9">
        <f t="shared" si="0"/>
        <v>2</v>
      </c>
      <c r="L19" s="52" t="s">
        <v>1104</v>
      </c>
    </row>
    <row r="20" spans="1:12" ht="14.25">
      <c r="A20" s="14" t="s">
        <v>349</v>
      </c>
      <c r="B20" s="14" t="s">
        <v>267</v>
      </c>
      <c r="C20" s="9" t="s">
        <v>268</v>
      </c>
      <c r="D20" s="9" t="s">
        <v>269</v>
      </c>
      <c r="E20" s="23" t="s">
        <v>350</v>
      </c>
      <c r="F20" s="11">
        <v>6</v>
      </c>
      <c r="G20" s="11">
        <v>0.5</v>
      </c>
      <c r="H20" s="11">
        <v>0</v>
      </c>
      <c r="I20" s="11">
        <v>2</v>
      </c>
      <c r="J20" s="11">
        <v>4</v>
      </c>
      <c r="K20" s="9">
        <f t="shared" si="0"/>
        <v>12.5</v>
      </c>
      <c r="L20" s="52" t="s">
        <v>1104</v>
      </c>
    </row>
    <row r="21" spans="1:12" ht="14.25">
      <c r="A21" s="18" t="s">
        <v>1045</v>
      </c>
      <c r="B21" s="13" t="s">
        <v>1046</v>
      </c>
      <c r="C21" s="13" t="s">
        <v>58</v>
      </c>
      <c r="D21" s="13" t="s">
        <v>1047</v>
      </c>
      <c r="E21" s="24" t="s">
        <v>1048</v>
      </c>
      <c r="F21" s="19">
        <v>0.5</v>
      </c>
      <c r="G21" s="19">
        <v>0</v>
      </c>
      <c r="H21" s="19">
        <v>0.5</v>
      </c>
      <c r="I21" s="19">
        <v>0</v>
      </c>
      <c r="J21" s="19">
        <v>0</v>
      </c>
      <c r="K21" s="9">
        <f t="shared" si="0"/>
        <v>1</v>
      </c>
      <c r="L21" s="52" t="s">
        <v>1104</v>
      </c>
    </row>
    <row r="22" spans="1:13" ht="14.25">
      <c r="A22" s="13" t="s">
        <v>428</v>
      </c>
      <c r="B22" s="13" t="s">
        <v>370</v>
      </c>
      <c r="C22" s="13" t="s">
        <v>371</v>
      </c>
      <c r="D22" s="13" t="s">
        <v>372</v>
      </c>
      <c r="E22" s="23" t="s">
        <v>429</v>
      </c>
      <c r="F22" s="9">
        <v>5.25</v>
      </c>
      <c r="G22" s="9">
        <v>0.5</v>
      </c>
      <c r="H22" s="9">
        <v>4.5</v>
      </c>
      <c r="I22" s="9">
        <v>3</v>
      </c>
      <c r="J22" s="9">
        <v>1.5</v>
      </c>
      <c r="K22" s="9">
        <f t="shared" si="0"/>
        <v>14.75</v>
      </c>
      <c r="L22" s="51" t="s">
        <v>1103</v>
      </c>
      <c r="M22" s="64"/>
    </row>
    <row r="23" spans="1:13" ht="14.25">
      <c r="A23" s="11" t="s">
        <v>496</v>
      </c>
      <c r="B23" s="13" t="s">
        <v>453</v>
      </c>
      <c r="C23" s="13" t="s">
        <v>446</v>
      </c>
      <c r="D23" s="9" t="s">
        <v>447</v>
      </c>
      <c r="E23" s="23" t="s">
        <v>497</v>
      </c>
      <c r="F23" s="9">
        <v>6.5</v>
      </c>
      <c r="G23" s="9">
        <v>0.5</v>
      </c>
      <c r="H23" s="9">
        <v>8</v>
      </c>
      <c r="I23" s="9">
        <v>2</v>
      </c>
      <c r="J23" s="9">
        <v>3.5</v>
      </c>
      <c r="K23" s="9">
        <f t="shared" si="0"/>
        <v>20.5</v>
      </c>
      <c r="L23" s="51" t="s">
        <v>1103</v>
      </c>
      <c r="M23" s="64"/>
    </row>
    <row r="24" spans="1:12" ht="14.25">
      <c r="A24" s="14" t="s">
        <v>351</v>
      </c>
      <c r="B24" s="14" t="s">
        <v>267</v>
      </c>
      <c r="C24" s="9" t="s">
        <v>268</v>
      </c>
      <c r="D24" s="9" t="s">
        <v>269</v>
      </c>
      <c r="E24" s="23" t="s">
        <v>352</v>
      </c>
      <c r="F24" s="11">
        <v>0</v>
      </c>
      <c r="G24" s="11">
        <v>0</v>
      </c>
      <c r="H24" s="11">
        <v>7.5</v>
      </c>
      <c r="I24" s="11">
        <v>0.5</v>
      </c>
      <c r="J24" s="11">
        <v>4</v>
      </c>
      <c r="K24" s="9">
        <f t="shared" si="0"/>
        <v>12</v>
      </c>
      <c r="L24" s="52" t="s">
        <v>1104</v>
      </c>
    </row>
    <row r="25" spans="1:13" ht="14.25">
      <c r="A25" s="13" t="s">
        <v>218</v>
      </c>
      <c r="B25" s="9" t="s">
        <v>212</v>
      </c>
      <c r="C25" s="9" t="s">
        <v>213</v>
      </c>
      <c r="D25" s="9" t="s">
        <v>214</v>
      </c>
      <c r="E25" s="25" t="s">
        <v>219</v>
      </c>
      <c r="F25" s="17">
        <v>7</v>
      </c>
      <c r="G25" s="17">
        <v>0.5</v>
      </c>
      <c r="H25" s="17">
        <v>7</v>
      </c>
      <c r="I25" s="17">
        <v>3</v>
      </c>
      <c r="J25" s="17">
        <v>4</v>
      </c>
      <c r="K25" s="9">
        <f t="shared" si="0"/>
        <v>21.5</v>
      </c>
      <c r="L25" s="51" t="s">
        <v>1103</v>
      </c>
      <c r="M25" s="64"/>
    </row>
    <row r="26" spans="1:13" ht="14.25">
      <c r="A26" s="9" t="s">
        <v>785</v>
      </c>
      <c r="B26" s="9" t="s">
        <v>779</v>
      </c>
      <c r="C26" s="13" t="s">
        <v>855</v>
      </c>
      <c r="D26" s="13" t="s">
        <v>856</v>
      </c>
      <c r="E26" s="22" t="s">
        <v>806</v>
      </c>
      <c r="F26" s="9">
        <v>6.5</v>
      </c>
      <c r="G26" s="9">
        <v>1</v>
      </c>
      <c r="H26" s="9">
        <v>7.5</v>
      </c>
      <c r="I26" s="9">
        <v>1</v>
      </c>
      <c r="J26" s="9">
        <v>4</v>
      </c>
      <c r="K26" s="9">
        <f t="shared" si="0"/>
        <v>20</v>
      </c>
      <c r="L26" s="51" t="s">
        <v>1103</v>
      </c>
      <c r="M26" s="64"/>
    </row>
    <row r="27" spans="1:13" ht="14.25">
      <c r="A27" s="9" t="s">
        <v>220</v>
      </c>
      <c r="B27" s="9" t="s">
        <v>212</v>
      </c>
      <c r="C27" s="9" t="s">
        <v>213</v>
      </c>
      <c r="D27" s="9" t="s">
        <v>214</v>
      </c>
      <c r="E27" s="23" t="s">
        <v>221</v>
      </c>
      <c r="F27" s="9">
        <v>6.5</v>
      </c>
      <c r="G27" s="9">
        <v>2</v>
      </c>
      <c r="H27" s="9">
        <v>3</v>
      </c>
      <c r="I27" s="9">
        <v>3</v>
      </c>
      <c r="J27" s="9">
        <v>2</v>
      </c>
      <c r="K27" s="9">
        <f t="shared" si="0"/>
        <v>16.5</v>
      </c>
      <c r="L27" s="51" t="s">
        <v>1103</v>
      </c>
      <c r="M27" s="64"/>
    </row>
    <row r="28" spans="1:13" ht="14.25">
      <c r="A28" s="11" t="s">
        <v>498</v>
      </c>
      <c r="B28" s="13" t="s">
        <v>453</v>
      </c>
      <c r="C28" s="13" t="s">
        <v>446</v>
      </c>
      <c r="D28" s="9" t="s">
        <v>447</v>
      </c>
      <c r="E28" s="23" t="s">
        <v>499</v>
      </c>
      <c r="F28" s="9">
        <v>0.5</v>
      </c>
      <c r="G28" s="9">
        <v>2</v>
      </c>
      <c r="H28" s="9">
        <v>4</v>
      </c>
      <c r="I28" s="9">
        <v>5</v>
      </c>
      <c r="J28" s="9">
        <v>4</v>
      </c>
      <c r="K28" s="9">
        <f t="shared" si="0"/>
        <v>15.5</v>
      </c>
      <c r="L28" s="51" t="s">
        <v>1103</v>
      </c>
      <c r="M28" s="64"/>
    </row>
    <row r="29" spans="1:12" ht="14.25">
      <c r="A29" s="17" t="s">
        <v>800</v>
      </c>
      <c r="B29" s="9" t="s">
        <v>779</v>
      </c>
      <c r="C29" s="13" t="s">
        <v>855</v>
      </c>
      <c r="D29" s="13" t="s">
        <v>856</v>
      </c>
      <c r="E29" s="22" t="s">
        <v>818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9">
        <f t="shared" si="0"/>
        <v>0</v>
      </c>
      <c r="L29" s="52" t="s">
        <v>1104</v>
      </c>
    </row>
    <row r="30" spans="1:12" ht="14.25">
      <c r="A30" s="9" t="s">
        <v>228</v>
      </c>
      <c r="B30" s="9" t="s">
        <v>212</v>
      </c>
      <c r="C30" s="9" t="s">
        <v>213</v>
      </c>
      <c r="D30" s="9" t="s">
        <v>214</v>
      </c>
      <c r="E30" s="23" t="s">
        <v>229</v>
      </c>
      <c r="F30" s="9">
        <v>1.5</v>
      </c>
      <c r="G30" s="9">
        <v>0</v>
      </c>
      <c r="H30" s="9">
        <v>5.5</v>
      </c>
      <c r="I30" s="9">
        <v>0</v>
      </c>
      <c r="J30" s="9">
        <v>2</v>
      </c>
      <c r="K30" s="9">
        <f t="shared" si="0"/>
        <v>9</v>
      </c>
      <c r="L30" s="52" t="s">
        <v>1104</v>
      </c>
    </row>
    <row r="31" spans="1:13" ht="14.25">
      <c r="A31" s="9" t="s">
        <v>35</v>
      </c>
      <c r="B31" s="17" t="s">
        <v>1</v>
      </c>
      <c r="C31" s="17" t="s">
        <v>2</v>
      </c>
      <c r="D31" s="17" t="s">
        <v>3</v>
      </c>
      <c r="E31" s="23">
        <v>3894</v>
      </c>
      <c r="F31" s="9">
        <v>7</v>
      </c>
      <c r="G31" s="9">
        <v>4</v>
      </c>
      <c r="H31" s="9">
        <v>4</v>
      </c>
      <c r="I31" s="9">
        <v>5</v>
      </c>
      <c r="J31" s="9">
        <v>5.5</v>
      </c>
      <c r="K31" s="9">
        <f t="shared" si="0"/>
        <v>25.5</v>
      </c>
      <c r="L31" s="51" t="s">
        <v>1103</v>
      </c>
      <c r="M31" s="64"/>
    </row>
    <row r="32" spans="1:12" ht="14.25">
      <c r="A32" s="14" t="s">
        <v>363</v>
      </c>
      <c r="B32" s="14" t="s">
        <v>267</v>
      </c>
      <c r="C32" s="9" t="s">
        <v>268</v>
      </c>
      <c r="D32" s="9" t="s">
        <v>269</v>
      </c>
      <c r="E32" s="23" t="s">
        <v>364</v>
      </c>
      <c r="F32" s="11">
        <v>0</v>
      </c>
      <c r="G32" s="11">
        <v>0</v>
      </c>
      <c r="H32" s="11">
        <v>7</v>
      </c>
      <c r="I32" s="11">
        <v>0</v>
      </c>
      <c r="J32" s="11">
        <v>0</v>
      </c>
      <c r="K32" s="9">
        <f t="shared" si="0"/>
        <v>7</v>
      </c>
      <c r="L32" s="52" t="s">
        <v>1104</v>
      </c>
    </row>
    <row r="33" spans="1:13" ht="14.25">
      <c r="A33" s="9" t="s">
        <v>34</v>
      </c>
      <c r="B33" s="17" t="s">
        <v>1</v>
      </c>
      <c r="C33" s="17" t="s">
        <v>2</v>
      </c>
      <c r="D33" s="17" t="s">
        <v>3</v>
      </c>
      <c r="E33" s="23">
        <v>3893</v>
      </c>
      <c r="F33" s="9">
        <v>6</v>
      </c>
      <c r="G33" s="9">
        <v>2</v>
      </c>
      <c r="H33" s="9">
        <v>0</v>
      </c>
      <c r="I33" s="9">
        <v>0</v>
      </c>
      <c r="J33" s="9">
        <v>0</v>
      </c>
      <c r="K33" s="9">
        <f t="shared" si="0"/>
        <v>8</v>
      </c>
      <c r="L33" s="52" t="s">
        <v>1104</v>
      </c>
      <c r="M33" s="50"/>
    </row>
    <row r="34" spans="1:12" ht="14.25">
      <c r="A34" s="17" t="s">
        <v>771</v>
      </c>
      <c r="B34" s="17" t="s">
        <v>526</v>
      </c>
      <c r="C34" s="17" t="s">
        <v>514</v>
      </c>
      <c r="D34" s="17" t="s">
        <v>515</v>
      </c>
      <c r="E34" s="26" t="s">
        <v>772</v>
      </c>
      <c r="F34" s="17">
        <v>5</v>
      </c>
      <c r="G34" s="17">
        <v>0</v>
      </c>
      <c r="H34" s="17">
        <v>5.5</v>
      </c>
      <c r="I34" s="17">
        <v>0.5</v>
      </c>
      <c r="J34" s="17">
        <v>1</v>
      </c>
      <c r="K34" s="9">
        <f aca="true" t="shared" si="1" ref="K34:K64">SUM(F34:J34)</f>
        <v>12</v>
      </c>
      <c r="L34" s="52" t="s">
        <v>1104</v>
      </c>
    </row>
    <row r="35" spans="1:12" ht="14.25">
      <c r="A35" s="18" t="s">
        <v>1049</v>
      </c>
      <c r="B35" s="13" t="s">
        <v>1050</v>
      </c>
      <c r="C35" s="13" t="s">
        <v>58</v>
      </c>
      <c r="D35" s="13" t="s">
        <v>932</v>
      </c>
      <c r="E35" s="24" t="s">
        <v>1051</v>
      </c>
      <c r="F35" s="19">
        <v>0</v>
      </c>
      <c r="G35" s="19">
        <v>0</v>
      </c>
      <c r="H35" s="19">
        <v>8</v>
      </c>
      <c r="I35" s="19">
        <v>1</v>
      </c>
      <c r="J35" s="19">
        <v>0</v>
      </c>
      <c r="K35" s="9">
        <f t="shared" si="1"/>
        <v>9</v>
      </c>
      <c r="L35" s="52" t="s">
        <v>1104</v>
      </c>
    </row>
    <row r="36" spans="1:13" s="50" customFormat="1" ht="14.25">
      <c r="A36" s="13" t="s">
        <v>430</v>
      </c>
      <c r="B36" s="13" t="s">
        <v>431</v>
      </c>
      <c r="C36" s="13" t="s">
        <v>371</v>
      </c>
      <c r="D36" s="13" t="s">
        <v>376</v>
      </c>
      <c r="E36" s="23" t="s">
        <v>432</v>
      </c>
      <c r="F36" s="9">
        <v>0</v>
      </c>
      <c r="G36" s="9">
        <v>0</v>
      </c>
      <c r="H36" s="9">
        <v>0.5</v>
      </c>
      <c r="I36" s="9">
        <v>0</v>
      </c>
      <c r="J36" s="9">
        <v>0</v>
      </c>
      <c r="K36" s="9">
        <f t="shared" si="1"/>
        <v>0.5</v>
      </c>
      <c r="L36" s="52" t="s">
        <v>1104</v>
      </c>
      <c r="M36" s="15"/>
    </row>
    <row r="37" spans="1:13" ht="14.25">
      <c r="A37" s="14" t="s">
        <v>343</v>
      </c>
      <c r="B37" s="14" t="s">
        <v>267</v>
      </c>
      <c r="C37" s="9" t="s">
        <v>268</v>
      </c>
      <c r="D37" s="9" t="s">
        <v>269</v>
      </c>
      <c r="E37" s="23" t="s">
        <v>344</v>
      </c>
      <c r="F37" s="11">
        <v>7</v>
      </c>
      <c r="G37" s="11">
        <v>1.5</v>
      </c>
      <c r="H37" s="11">
        <v>7.5</v>
      </c>
      <c r="I37" s="11">
        <v>2</v>
      </c>
      <c r="J37" s="11">
        <v>0</v>
      </c>
      <c r="K37" s="9">
        <f t="shared" si="1"/>
        <v>18</v>
      </c>
      <c r="L37" s="51" t="s">
        <v>1103</v>
      </c>
      <c r="M37" s="64"/>
    </row>
    <row r="38" spans="1:13" ht="14.25">
      <c r="A38" s="18" t="s">
        <v>1052</v>
      </c>
      <c r="B38" s="13" t="s">
        <v>989</v>
      </c>
      <c r="C38" s="13" t="s">
        <v>58</v>
      </c>
      <c r="D38" s="13" t="s">
        <v>873</v>
      </c>
      <c r="E38" s="24" t="s">
        <v>1053</v>
      </c>
      <c r="F38" s="19">
        <v>2</v>
      </c>
      <c r="G38" s="19">
        <v>0</v>
      </c>
      <c r="H38" s="19">
        <v>7.5</v>
      </c>
      <c r="I38" s="19">
        <v>2</v>
      </c>
      <c r="J38" s="19">
        <v>3</v>
      </c>
      <c r="K38" s="9">
        <f t="shared" si="1"/>
        <v>14.5</v>
      </c>
      <c r="L38" s="51" t="s">
        <v>1103</v>
      </c>
      <c r="M38" s="64"/>
    </row>
    <row r="39" spans="1:13" ht="14.25">
      <c r="A39" s="9" t="s">
        <v>62</v>
      </c>
      <c r="B39" s="9" t="s">
        <v>54</v>
      </c>
      <c r="C39" s="9" t="s">
        <v>50</v>
      </c>
      <c r="D39" s="9" t="s">
        <v>51</v>
      </c>
      <c r="E39" s="23">
        <v>18830903</v>
      </c>
      <c r="F39" s="9">
        <v>2.5</v>
      </c>
      <c r="G39" s="9">
        <v>0.25</v>
      </c>
      <c r="H39" s="9">
        <v>8</v>
      </c>
      <c r="I39" s="9">
        <v>2.5</v>
      </c>
      <c r="J39" s="9">
        <v>3.5</v>
      </c>
      <c r="K39" s="9">
        <f t="shared" si="1"/>
        <v>16.75</v>
      </c>
      <c r="L39" s="51" t="s">
        <v>1103</v>
      </c>
      <c r="M39" s="64"/>
    </row>
    <row r="40" spans="1:12" ht="14.25">
      <c r="A40" s="9" t="s">
        <v>91</v>
      </c>
      <c r="B40" s="9" t="s">
        <v>92</v>
      </c>
      <c r="C40" s="9" t="s">
        <v>88</v>
      </c>
      <c r="D40" s="9" t="s">
        <v>89</v>
      </c>
      <c r="E40" s="23" t="s">
        <v>93</v>
      </c>
      <c r="F40" s="9">
        <v>0</v>
      </c>
      <c r="G40" s="9">
        <v>0.5</v>
      </c>
      <c r="H40" s="9">
        <v>7</v>
      </c>
      <c r="I40" s="9">
        <v>1</v>
      </c>
      <c r="J40" s="9">
        <v>3</v>
      </c>
      <c r="K40" s="9">
        <f t="shared" si="1"/>
        <v>11.5</v>
      </c>
      <c r="L40" s="52" t="s">
        <v>1104</v>
      </c>
    </row>
    <row r="41" spans="1:12" ht="14.25">
      <c r="A41" s="13" t="s">
        <v>433</v>
      </c>
      <c r="B41" s="13" t="s">
        <v>434</v>
      </c>
      <c r="C41" s="13" t="s">
        <v>371</v>
      </c>
      <c r="D41" s="13" t="s">
        <v>435</v>
      </c>
      <c r="E41" s="23" t="s">
        <v>436</v>
      </c>
      <c r="F41" s="9">
        <v>0.5</v>
      </c>
      <c r="G41" s="9">
        <v>0</v>
      </c>
      <c r="H41" s="9">
        <v>4</v>
      </c>
      <c r="I41" s="9">
        <v>0</v>
      </c>
      <c r="J41" s="9">
        <v>0</v>
      </c>
      <c r="K41" s="9">
        <f t="shared" si="1"/>
        <v>4.5</v>
      </c>
      <c r="L41" s="52" t="s">
        <v>1104</v>
      </c>
    </row>
    <row r="42" spans="1:12" ht="14.25">
      <c r="A42" s="17" t="s">
        <v>776</v>
      </c>
      <c r="B42" s="17" t="s">
        <v>774</v>
      </c>
      <c r="C42" s="17" t="s">
        <v>514</v>
      </c>
      <c r="D42" s="17" t="s">
        <v>515</v>
      </c>
      <c r="E42" s="26" t="s">
        <v>777</v>
      </c>
      <c r="F42" s="17">
        <v>3.5</v>
      </c>
      <c r="G42" s="17">
        <v>0.5</v>
      </c>
      <c r="H42" s="17">
        <v>1</v>
      </c>
      <c r="I42" s="17">
        <v>0</v>
      </c>
      <c r="J42" s="17">
        <v>0</v>
      </c>
      <c r="K42" s="9">
        <f t="shared" si="1"/>
        <v>5</v>
      </c>
      <c r="L42" s="52" t="s">
        <v>1104</v>
      </c>
    </row>
    <row r="43" spans="1:12" ht="14.25">
      <c r="A43" s="9" t="s">
        <v>790</v>
      </c>
      <c r="B43" s="9" t="s">
        <v>791</v>
      </c>
      <c r="C43" s="13" t="s">
        <v>855</v>
      </c>
      <c r="D43" s="13" t="s">
        <v>856</v>
      </c>
      <c r="E43" s="22" t="s">
        <v>810</v>
      </c>
      <c r="F43" s="9">
        <v>0</v>
      </c>
      <c r="G43" s="9">
        <v>0</v>
      </c>
      <c r="H43" s="9">
        <v>3.5</v>
      </c>
      <c r="I43" s="9">
        <v>0</v>
      </c>
      <c r="J43" s="9">
        <v>4.5</v>
      </c>
      <c r="K43" s="9">
        <f t="shared" si="1"/>
        <v>8</v>
      </c>
      <c r="L43" s="52" t="s">
        <v>1104</v>
      </c>
    </row>
    <row r="44" spans="1:12" ht="14.25">
      <c r="A44" s="9" t="s">
        <v>793</v>
      </c>
      <c r="B44" s="9" t="s">
        <v>794</v>
      </c>
      <c r="C44" s="13" t="s">
        <v>855</v>
      </c>
      <c r="D44" s="13" t="s">
        <v>856</v>
      </c>
      <c r="E44" s="22" t="s">
        <v>812</v>
      </c>
      <c r="F44" s="9">
        <v>0</v>
      </c>
      <c r="G44" s="9">
        <v>0.5</v>
      </c>
      <c r="H44" s="9">
        <v>0</v>
      </c>
      <c r="I44" s="9">
        <v>0</v>
      </c>
      <c r="J44" s="9">
        <v>4</v>
      </c>
      <c r="K44" s="9">
        <f t="shared" si="1"/>
        <v>4.5</v>
      </c>
      <c r="L44" s="52" t="s">
        <v>1104</v>
      </c>
    </row>
    <row r="45" spans="1:12" ht="14.25">
      <c r="A45" s="9" t="s">
        <v>226</v>
      </c>
      <c r="B45" s="9" t="s">
        <v>212</v>
      </c>
      <c r="C45" s="9" t="s">
        <v>213</v>
      </c>
      <c r="D45" s="9" t="s">
        <v>214</v>
      </c>
      <c r="E45" s="23" t="s">
        <v>227</v>
      </c>
      <c r="F45" s="9">
        <v>0.5</v>
      </c>
      <c r="G45" s="9">
        <v>1</v>
      </c>
      <c r="H45" s="9">
        <v>5.5</v>
      </c>
      <c r="I45" s="9">
        <v>1.5</v>
      </c>
      <c r="J45" s="9">
        <v>0.5</v>
      </c>
      <c r="K45" s="9">
        <f t="shared" si="1"/>
        <v>9</v>
      </c>
      <c r="L45" s="52" t="s">
        <v>1104</v>
      </c>
    </row>
    <row r="46" spans="1:12" ht="14.25">
      <c r="A46" s="18" t="s">
        <v>1054</v>
      </c>
      <c r="B46" s="13" t="s">
        <v>1055</v>
      </c>
      <c r="C46" s="13" t="s">
        <v>58</v>
      </c>
      <c r="D46" s="13" t="s">
        <v>1056</v>
      </c>
      <c r="E46" s="24" t="s">
        <v>1057</v>
      </c>
      <c r="F46" s="19">
        <v>0.5</v>
      </c>
      <c r="G46" s="19">
        <v>0.5</v>
      </c>
      <c r="H46" s="19">
        <v>0.5</v>
      </c>
      <c r="I46" s="19">
        <v>0</v>
      </c>
      <c r="J46" s="19">
        <v>0</v>
      </c>
      <c r="K46" s="9">
        <f t="shared" si="1"/>
        <v>1.5</v>
      </c>
      <c r="L46" s="52" t="s">
        <v>1104</v>
      </c>
    </row>
    <row r="47" spans="1:13" ht="14.25">
      <c r="A47" s="9" t="s">
        <v>222</v>
      </c>
      <c r="B47" s="9" t="s">
        <v>212</v>
      </c>
      <c r="C47" s="9" t="s">
        <v>213</v>
      </c>
      <c r="D47" s="9" t="s">
        <v>214</v>
      </c>
      <c r="E47" s="23" t="s">
        <v>223</v>
      </c>
      <c r="F47" s="9">
        <v>6.5</v>
      </c>
      <c r="G47" s="9">
        <v>2.5</v>
      </c>
      <c r="H47" s="9">
        <v>2</v>
      </c>
      <c r="I47" s="9">
        <v>2</v>
      </c>
      <c r="J47" s="9">
        <v>3</v>
      </c>
      <c r="K47" s="9">
        <f t="shared" si="1"/>
        <v>16</v>
      </c>
      <c r="L47" s="51" t="s">
        <v>1103</v>
      </c>
      <c r="M47" s="64"/>
    </row>
    <row r="48" spans="1:13" ht="14.25">
      <c r="A48" s="59" t="s">
        <v>345</v>
      </c>
      <c r="B48" s="59" t="s">
        <v>267</v>
      </c>
      <c r="C48" s="60" t="s">
        <v>268</v>
      </c>
      <c r="D48" s="60" t="s">
        <v>269</v>
      </c>
      <c r="E48" s="61" t="s">
        <v>346</v>
      </c>
      <c r="F48" s="59">
        <v>4.5</v>
      </c>
      <c r="G48" s="59">
        <v>0.5</v>
      </c>
      <c r="H48" s="59">
        <v>7</v>
      </c>
      <c r="I48" s="59">
        <v>1</v>
      </c>
      <c r="J48" s="59">
        <v>4</v>
      </c>
      <c r="K48" s="60">
        <f t="shared" si="1"/>
        <v>17</v>
      </c>
      <c r="L48" s="51" t="s">
        <v>1103</v>
      </c>
      <c r="M48" s="64"/>
    </row>
    <row r="49" spans="1:13" s="57" customFormat="1" ht="14.25">
      <c r="A49" s="14" t="s">
        <v>332</v>
      </c>
      <c r="B49" s="14" t="s">
        <v>267</v>
      </c>
      <c r="C49" s="9" t="s">
        <v>268</v>
      </c>
      <c r="D49" s="9" t="s">
        <v>269</v>
      </c>
      <c r="E49" s="23" t="s">
        <v>333</v>
      </c>
      <c r="F49" s="11">
        <v>7</v>
      </c>
      <c r="G49" s="11">
        <v>1</v>
      </c>
      <c r="H49" s="11">
        <v>7</v>
      </c>
      <c r="I49" s="11">
        <v>0</v>
      </c>
      <c r="J49" s="11">
        <v>6</v>
      </c>
      <c r="K49" s="9">
        <f t="shared" si="1"/>
        <v>21</v>
      </c>
      <c r="L49" s="51" t="s">
        <v>1103</v>
      </c>
      <c r="M49" s="64"/>
    </row>
    <row r="50" spans="1:13" ht="14.25">
      <c r="A50" s="17" t="s">
        <v>41</v>
      </c>
      <c r="B50" s="17" t="s">
        <v>1</v>
      </c>
      <c r="C50" s="17" t="s">
        <v>2</v>
      </c>
      <c r="D50" s="17" t="s">
        <v>3</v>
      </c>
      <c r="E50" s="23">
        <v>38910</v>
      </c>
      <c r="F50" s="9">
        <v>4</v>
      </c>
      <c r="G50" s="9">
        <v>4</v>
      </c>
      <c r="H50" s="9">
        <v>5</v>
      </c>
      <c r="I50" s="9">
        <v>0</v>
      </c>
      <c r="J50" s="9">
        <v>1</v>
      </c>
      <c r="K50" s="9">
        <f t="shared" si="1"/>
        <v>14</v>
      </c>
      <c r="L50" s="51" t="s">
        <v>1103</v>
      </c>
      <c r="M50" s="64"/>
    </row>
    <row r="51" spans="1:13" s="50" customFormat="1" ht="14.25">
      <c r="A51" s="9" t="s">
        <v>230</v>
      </c>
      <c r="B51" s="9" t="s">
        <v>212</v>
      </c>
      <c r="C51" s="9" t="s">
        <v>213</v>
      </c>
      <c r="D51" s="9" t="s">
        <v>214</v>
      </c>
      <c r="E51" s="23" t="s">
        <v>231</v>
      </c>
      <c r="F51" s="9">
        <v>2</v>
      </c>
      <c r="G51" s="9">
        <v>2</v>
      </c>
      <c r="H51" s="9">
        <v>2</v>
      </c>
      <c r="I51" s="9">
        <v>1</v>
      </c>
      <c r="J51" s="9">
        <v>0</v>
      </c>
      <c r="K51" s="9">
        <f t="shared" si="1"/>
        <v>7</v>
      </c>
      <c r="L51" s="52" t="s">
        <v>1104</v>
      </c>
      <c r="M51" s="15"/>
    </row>
    <row r="52" spans="1:12" ht="14.25">
      <c r="A52" s="14" t="s">
        <v>365</v>
      </c>
      <c r="B52" s="14" t="s">
        <v>267</v>
      </c>
      <c r="C52" s="9" t="s">
        <v>268</v>
      </c>
      <c r="D52" s="9" t="s">
        <v>269</v>
      </c>
      <c r="E52" s="23" t="s">
        <v>366</v>
      </c>
      <c r="F52" s="11">
        <v>0.5</v>
      </c>
      <c r="G52" s="11">
        <v>0</v>
      </c>
      <c r="H52" s="11">
        <v>0.5</v>
      </c>
      <c r="I52" s="11">
        <v>0</v>
      </c>
      <c r="J52" s="11">
        <v>1</v>
      </c>
      <c r="K52" s="9">
        <f t="shared" si="1"/>
        <v>2</v>
      </c>
      <c r="L52" s="52" t="s">
        <v>1104</v>
      </c>
    </row>
    <row r="53" spans="1:12" ht="14.25">
      <c r="A53" s="18" t="s">
        <v>1058</v>
      </c>
      <c r="B53" s="13" t="s">
        <v>1059</v>
      </c>
      <c r="C53" s="13" t="s">
        <v>58</v>
      </c>
      <c r="D53" s="13" t="s">
        <v>893</v>
      </c>
      <c r="E53" s="24" t="s">
        <v>1060</v>
      </c>
      <c r="F53" s="19">
        <v>0.5</v>
      </c>
      <c r="G53" s="19">
        <v>0</v>
      </c>
      <c r="H53" s="19">
        <v>0</v>
      </c>
      <c r="I53" s="19">
        <v>0</v>
      </c>
      <c r="J53" s="19">
        <v>0</v>
      </c>
      <c r="K53" s="9">
        <f t="shared" si="1"/>
        <v>0.5</v>
      </c>
      <c r="L53" s="52" t="s">
        <v>1104</v>
      </c>
    </row>
    <row r="54" spans="1:12" ht="14.25">
      <c r="A54" s="18" t="s">
        <v>1061</v>
      </c>
      <c r="B54" s="13" t="s">
        <v>1046</v>
      </c>
      <c r="C54" s="13" t="s">
        <v>58</v>
      </c>
      <c r="D54" s="13" t="s">
        <v>1047</v>
      </c>
      <c r="E54" s="24" t="s">
        <v>1062</v>
      </c>
      <c r="F54" s="19">
        <v>0.5</v>
      </c>
      <c r="G54" s="19">
        <v>0.5</v>
      </c>
      <c r="H54" s="19">
        <v>0</v>
      </c>
      <c r="I54" s="19">
        <v>0</v>
      </c>
      <c r="J54" s="19">
        <v>0</v>
      </c>
      <c r="K54" s="9">
        <f t="shared" si="1"/>
        <v>1</v>
      </c>
      <c r="L54" s="52" t="s">
        <v>1104</v>
      </c>
    </row>
    <row r="55" spans="1:13" ht="14.25">
      <c r="A55" s="14" t="s">
        <v>330</v>
      </c>
      <c r="B55" s="14" t="s">
        <v>267</v>
      </c>
      <c r="C55" s="9" t="s">
        <v>268</v>
      </c>
      <c r="D55" s="9" t="s">
        <v>269</v>
      </c>
      <c r="E55" s="23" t="s">
        <v>331</v>
      </c>
      <c r="F55" s="11">
        <v>5</v>
      </c>
      <c r="G55" s="11">
        <v>7.5</v>
      </c>
      <c r="H55" s="11">
        <v>0</v>
      </c>
      <c r="I55" s="11">
        <v>0</v>
      </c>
      <c r="J55" s="11">
        <v>9</v>
      </c>
      <c r="K55" s="9">
        <f t="shared" si="1"/>
        <v>21.5</v>
      </c>
      <c r="L55" s="51" t="s">
        <v>1103</v>
      </c>
      <c r="M55" s="64"/>
    </row>
    <row r="56" spans="1:13" ht="14.25">
      <c r="A56" s="9" t="s">
        <v>86</v>
      </c>
      <c r="B56" s="9" t="s">
        <v>87</v>
      </c>
      <c r="C56" s="9" t="s">
        <v>88</v>
      </c>
      <c r="D56" s="9" t="s">
        <v>89</v>
      </c>
      <c r="E56" s="23" t="s">
        <v>90</v>
      </c>
      <c r="F56" s="9">
        <v>7.5</v>
      </c>
      <c r="G56" s="9">
        <v>2</v>
      </c>
      <c r="H56" s="9">
        <v>7.5</v>
      </c>
      <c r="I56" s="9">
        <v>4.5</v>
      </c>
      <c r="J56" s="9">
        <v>1</v>
      </c>
      <c r="K56" s="9">
        <f t="shared" si="1"/>
        <v>22.5</v>
      </c>
      <c r="L56" s="51" t="s">
        <v>1103</v>
      </c>
      <c r="M56" s="64"/>
    </row>
    <row r="57" spans="1:13" ht="14.25">
      <c r="A57" s="11" t="s">
        <v>507</v>
      </c>
      <c r="B57" s="9" t="s">
        <v>474</v>
      </c>
      <c r="C57" s="13" t="s">
        <v>475</v>
      </c>
      <c r="D57" s="13" t="s">
        <v>508</v>
      </c>
      <c r="E57" s="23" t="s">
        <v>509</v>
      </c>
      <c r="F57" s="9">
        <v>6</v>
      </c>
      <c r="G57" s="9">
        <v>0</v>
      </c>
      <c r="H57" s="9">
        <v>8</v>
      </c>
      <c r="I57" s="9">
        <v>3.5</v>
      </c>
      <c r="J57" s="9">
        <v>3.5</v>
      </c>
      <c r="K57" s="9">
        <f t="shared" si="1"/>
        <v>21</v>
      </c>
      <c r="L57" s="51" t="s">
        <v>1103</v>
      </c>
      <c r="M57" s="64"/>
    </row>
    <row r="58" spans="1:12" ht="14.25">
      <c r="A58" s="11" t="s">
        <v>500</v>
      </c>
      <c r="B58" s="13" t="s">
        <v>453</v>
      </c>
      <c r="C58" s="13" t="s">
        <v>446</v>
      </c>
      <c r="D58" s="9" t="s">
        <v>501</v>
      </c>
      <c r="E58" s="23" t="s">
        <v>502</v>
      </c>
      <c r="F58" s="9">
        <v>0</v>
      </c>
      <c r="G58" s="9">
        <v>0</v>
      </c>
      <c r="H58" s="9">
        <v>7.5</v>
      </c>
      <c r="I58" s="9">
        <v>0</v>
      </c>
      <c r="J58" s="9">
        <v>4</v>
      </c>
      <c r="K58" s="9">
        <f t="shared" si="1"/>
        <v>11.5</v>
      </c>
      <c r="L58" s="52" t="s">
        <v>1104</v>
      </c>
    </row>
    <row r="59" spans="1:13" ht="14.25">
      <c r="A59" s="9" t="s">
        <v>784</v>
      </c>
      <c r="B59" s="9" t="s">
        <v>779</v>
      </c>
      <c r="C59" s="13" t="s">
        <v>855</v>
      </c>
      <c r="D59" s="13" t="s">
        <v>856</v>
      </c>
      <c r="E59" s="22" t="s">
        <v>805</v>
      </c>
      <c r="F59" s="9">
        <v>6</v>
      </c>
      <c r="G59" s="9">
        <v>4</v>
      </c>
      <c r="H59" s="9">
        <v>8.5</v>
      </c>
      <c r="I59" s="9">
        <v>3</v>
      </c>
      <c r="J59" s="9">
        <v>1</v>
      </c>
      <c r="K59" s="9">
        <f t="shared" si="1"/>
        <v>22.5</v>
      </c>
      <c r="L59" s="51" t="s">
        <v>1103</v>
      </c>
      <c r="M59" s="64"/>
    </row>
    <row r="60" spans="1:12" ht="14.25">
      <c r="A60" s="17" t="s">
        <v>42</v>
      </c>
      <c r="B60" s="17" t="s">
        <v>1</v>
      </c>
      <c r="C60" s="17" t="s">
        <v>2</v>
      </c>
      <c r="D60" s="17" t="s">
        <v>3</v>
      </c>
      <c r="E60" s="23">
        <v>38911</v>
      </c>
      <c r="F60" s="9">
        <v>5</v>
      </c>
      <c r="G60" s="9">
        <v>4</v>
      </c>
      <c r="H60" s="9">
        <v>0</v>
      </c>
      <c r="I60" s="9">
        <v>2</v>
      </c>
      <c r="J60" s="9">
        <v>2</v>
      </c>
      <c r="K60" s="9">
        <f t="shared" si="1"/>
        <v>13</v>
      </c>
      <c r="L60" s="52" t="s">
        <v>1104</v>
      </c>
    </row>
    <row r="61" spans="1:12" ht="14.25">
      <c r="A61" s="17" t="s">
        <v>43</v>
      </c>
      <c r="B61" s="17" t="s">
        <v>1</v>
      </c>
      <c r="C61" s="17" t="s">
        <v>2</v>
      </c>
      <c r="D61" s="17" t="s">
        <v>3</v>
      </c>
      <c r="E61" s="23">
        <v>38912</v>
      </c>
      <c r="F61" s="9">
        <v>4</v>
      </c>
      <c r="G61" s="9">
        <v>4</v>
      </c>
      <c r="H61" s="9">
        <v>2</v>
      </c>
      <c r="I61" s="9">
        <v>1</v>
      </c>
      <c r="J61" s="9">
        <v>0</v>
      </c>
      <c r="K61" s="9">
        <f t="shared" si="1"/>
        <v>11</v>
      </c>
      <c r="L61" s="52" t="s">
        <v>1104</v>
      </c>
    </row>
    <row r="62" spans="1:12" ht="14.25">
      <c r="A62" s="18" t="s">
        <v>1063</v>
      </c>
      <c r="B62" s="13" t="s">
        <v>1064</v>
      </c>
      <c r="C62" s="13" t="s">
        <v>58</v>
      </c>
      <c r="D62" s="13" t="s">
        <v>1020</v>
      </c>
      <c r="E62" s="24" t="s">
        <v>1065</v>
      </c>
      <c r="F62" s="19">
        <v>0</v>
      </c>
      <c r="G62" s="19">
        <v>0</v>
      </c>
      <c r="H62" s="19">
        <v>0</v>
      </c>
      <c r="I62" s="19">
        <v>1</v>
      </c>
      <c r="J62" s="19">
        <v>0.5</v>
      </c>
      <c r="K62" s="9">
        <f t="shared" si="1"/>
        <v>1.5</v>
      </c>
      <c r="L62" s="52" t="s">
        <v>1104</v>
      </c>
    </row>
    <row r="63" spans="1:13" ht="14.25">
      <c r="A63" s="9" t="s">
        <v>787</v>
      </c>
      <c r="B63" s="9" t="s">
        <v>779</v>
      </c>
      <c r="C63" s="13" t="s">
        <v>855</v>
      </c>
      <c r="D63" s="13" t="s">
        <v>856</v>
      </c>
      <c r="E63" s="22" t="s">
        <v>808</v>
      </c>
      <c r="F63" s="9">
        <v>0</v>
      </c>
      <c r="G63" s="9">
        <v>0</v>
      </c>
      <c r="H63" s="9">
        <v>3.5</v>
      </c>
      <c r="I63" s="9">
        <v>0</v>
      </c>
      <c r="J63" s="9">
        <v>7</v>
      </c>
      <c r="K63" s="9">
        <f t="shared" si="1"/>
        <v>10.5</v>
      </c>
      <c r="L63" s="52" t="s">
        <v>1104</v>
      </c>
      <c r="M63" s="50"/>
    </row>
    <row r="64" spans="1:12" ht="14.25">
      <c r="A64" s="9" t="s">
        <v>798</v>
      </c>
      <c r="B64" s="9" t="s">
        <v>779</v>
      </c>
      <c r="C64" s="13" t="s">
        <v>855</v>
      </c>
      <c r="D64" s="13" t="s">
        <v>856</v>
      </c>
      <c r="E64" s="22" t="s">
        <v>816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f t="shared" si="1"/>
        <v>1</v>
      </c>
      <c r="L64" s="52" t="s">
        <v>1104</v>
      </c>
    </row>
    <row r="65" spans="1:13" ht="14.25">
      <c r="A65" s="18" t="s">
        <v>1066</v>
      </c>
      <c r="B65" s="13" t="s">
        <v>1067</v>
      </c>
      <c r="C65" s="13" t="s">
        <v>58</v>
      </c>
      <c r="D65" s="13" t="s">
        <v>886</v>
      </c>
      <c r="E65" s="24" t="s">
        <v>1068</v>
      </c>
      <c r="F65" s="19">
        <v>4.5</v>
      </c>
      <c r="G65" s="19">
        <v>1.5</v>
      </c>
      <c r="H65" s="19">
        <v>4.5</v>
      </c>
      <c r="I65" s="19">
        <v>4.5</v>
      </c>
      <c r="J65" s="19">
        <v>1</v>
      </c>
      <c r="K65" s="9">
        <f aca="true" t="shared" si="2" ref="K65:K96">SUM(F65:J65)</f>
        <v>16</v>
      </c>
      <c r="L65" s="51" t="s">
        <v>1103</v>
      </c>
      <c r="M65" s="64"/>
    </row>
    <row r="66" spans="1:13" ht="14.25">
      <c r="A66" s="18" t="s">
        <v>1069</v>
      </c>
      <c r="B66" s="13" t="s">
        <v>1070</v>
      </c>
      <c r="C66" s="13" t="s">
        <v>58</v>
      </c>
      <c r="D66" s="13" t="s">
        <v>980</v>
      </c>
      <c r="E66" s="24" t="s">
        <v>1071</v>
      </c>
      <c r="F66" s="19">
        <v>0</v>
      </c>
      <c r="G66" s="19">
        <v>0</v>
      </c>
      <c r="H66" s="19">
        <v>7</v>
      </c>
      <c r="I66" s="19">
        <v>2</v>
      </c>
      <c r="J66" s="19">
        <v>1</v>
      </c>
      <c r="K66" s="9">
        <f t="shared" si="2"/>
        <v>10</v>
      </c>
      <c r="L66" s="52" t="s">
        <v>1104</v>
      </c>
      <c r="M66" s="57"/>
    </row>
    <row r="67" spans="1:12" ht="14.25">
      <c r="A67" s="18" t="s">
        <v>1072</v>
      </c>
      <c r="B67" s="13" t="s">
        <v>1073</v>
      </c>
      <c r="C67" s="13" t="s">
        <v>58</v>
      </c>
      <c r="D67" s="13" t="s">
        <v>866</v>
      </c>
      <c r="E67" s="24" t="s">
        <v>1074</v>
      </c>
      <c r="F67" s="19">
        <v>0</v>
      </c>
      <c r="G67" s="19">
        <v>0</v>
      </c>
      <c r="H67" s="19">
        <v>1</v>
      </c>
      <c r="I67" s="19">
        <v>1</v>
      </c>
      <c r="J67" s="19">
        <v>1</v>
      </c>
      <c r="K67" s="9">
        <f t="shared" si="2"/>
        <v>3</v>
      </c>
      <c r="L67" s="52" t="s">
        <v>1104</v>
      </c>
    </row>
    <row r="68" spans="1:12" ht="14.25">
      <c r="A68" s="14" t="s">
        <v>353</v>
      </c>
      <c r="B68" s="14" t="s">
        <v>267</v>
      </c>
      <c r="C68" s="9" t="s">
        <v>268</v>
      </c>
      <c r="D68" s="9" t="s">
        <v>269</v>
      </c>
      <c r="E68" s="23" t="s">
        <v>354</v>
      </c>
      <c r="F68" s="11">
        <v>4</v>
      </c>
      <c r="G68" s="11">
        <v>8</v>
      </c>
      <c r="H68" s="11">
        <v>0</v>
      </c>
      <c r="I68" s="11">
        <v>0</v>
      </c>
      <c r="J68" s="11">
        <v>0</v>
      </c>
      <c r="K68" s="9">
        <f t="shared" si="2"/>
        <v>12</v>
      </c>
      <c r="L68" s="52" t="s">
        <v>1104</v>
      </c>
    </row>
    <row r="69" spans="1:12" ht="14.25">
      <c r="A69" s="9" t="s">
        <v>786</v>
      </c>
      <c r="B69" s="9" t="s">
        <v>779</v>
      </c>
      <c r="C69" s="13" t="s">
        <v>855</v>
      </c>
      <c r="D69" s="13" t="s">
        <v>856</v>
      </c>
      <c r="E69" s="22" t="s">
        <v>807</v>
      </c>
      <c r="F69" s="9">
        <v>0</v>
      </c>
      <c r="G69" s="9">
        <v>0</v>
      </c>
      <c r="H69" s="9">
        <v>4.5</v>
      </c>
      <c r="I69" s="9">
        <v>0</v>
      </c>
      <c r="J69" s="9">
        <v>6</v>
      </c>
      <c r="K69" s="9">
        <f t="shared" si="2"/>
        <v>10.5</v>
      </c>
      <c r="L69" s="52" t="s">
        <v>1104</v>
      </c>
    </row>
    <row r="70" spans="1:13" ht="14.25">
      <c r="A70" s="9" t="s">
        <v>782</v>
      </c>
      <c r="B70" s="9" t="s">
        <v>783</v>
      </c>
      <c r="C70" s="13" t="s">
        <v>855</v>
      </c>
      <c r="D70" s="13" t="s">
        <v>856</v>
      </c>
      <c r="E70" s="22" t="s">
        <v>804</v>
      </c>
      <c r="F70" s="9">
        <v>4</v>
      </c>
      <c r="G70" s="9">
        <v>4</v>
      </c>
      <c r="H70" s="9">
        <v>8</v>
      </c>
      <c r="I70" s="9">
        <v>4.25</v>
      </c>
      <c r="J70" s="9">
        <v>4</v>
      </c>
      <c r="K70" s="9">
        <f t="shared" si="2"/>
        <v>24.25</v>
      </c>
      <c r="L70" s="51" t="s">
        <v>1103</v>
      </c>
      <c r="M70" s="64"/>
    </row>
    <row r="71" spans="1:13" ht="14.25">
      <c r="A71" s="14" t="s">
        <v>326</v>
      </c>
      <c r="B71" s="14" t="s">
        <v>267</v>
      </c>
      <c r="C71" s="9" t="s">
        <v>268</v>
      </c>
      <c r="D71" s="9" t="s">
        <v>269</v>
      </c>
      <c r="E71" s="23" t="s">
        <v>327</v>
      </c>
      <c r="F71" s="11">
        <v>7.5</v>
      </c>
      <c r="G71" s="11">
        <v>0</v>
      </c>
      <c r="H71" s="11">
        <v>8</v>
      </c>
      <c r="I71" s="11">
        <v>3</v>
      </c>
      <c r="J71" s="11">
        <v>8</v>
      </c>
      <c r="K71" s="9">
        <f t="shared" si="2"/>
        <v>26.5</v>
      </c>
      <c r="L71" s="51" t="s">
        <v>1103</v>
      </c>
      <c r="M71" s="64"/>
    </row>
    <row r="72" spans="1:12" ht="14.25">
      <c r="A72" s="18" t="s">
        <v>1075</v>
      </c>
      <c r="B72" s="13" t="s">
        <v>1076</v>
      </c>
      <c r="C72" s="13" t="s">
        <v>58</v>
      </c>
      <c r="D72" s="13" t="s">
        <v>866</v>
      </c>
      <c r="E72" s="24" t="s">
        <v>1077</v>
      </c>
      <c r="F72" s="19">
        <v>0</v>
      </c>
      <c r="G72" s="19">
        <v>1</v>
      </c>
      <c r="H72" s="19">
        <v>0</v>
      </c>
      <c r="I72" s="19">
        <v>1</v>
      </c>
      <c r="J72" s="19">
        <v>0</v>
      </c>
      <c r="K72" s="9">
        <f t="shared" si="2"/>
        <v>2</v>
      </c>
      <c r="L72" s="52" t="s">
        <v>1104</v>
      </c>
    </row>
    <row r="73" spans="1:12" ht="14.25">
      <c r="A73" s="18" t="s">
        <v>1078</v>
      </c>
      <c r="B73" s="13" t="s">
        <v>1041</v>
      </c>
      <c r="C73" s="13" t="s">
        <v>58</v>
      </c>
      <c r="D73" s="13" t="s">
        <v>893</v>
      </c>
      <c r="E73" s="24" t="s">
        <v>1079</v>
      </c>
      <c r="F73" s="19">
        <v>0.5</v>
      </c>
      <c r="G73" s="19">
        <v>0</v>
      </c>
      <c r="H73" s="19">
        <v>0</v>
      </c>
      <c r="I73" s="19">
        <v>0</v>
      </c>
      <c r="J73" s="19">
        <v>0</v>
      </c>
      <c r="K73" s="9">
        <f t="shared" si="2"/>
        <v>0.5</v>
      </c>
      <c r="L73" s="52" t="s">
        <v>1104</v>
      </c>
    </row>
    <row r="74" spans="1:13" ht="14.25">
      <c r="A74" s="17" t="s">
        <v>44</v>
      </c>
      <c r="B74" s="17" t="s">
        <v>1</v>
      </c>
      <c r="C74" s="17" t="s">
        <v>2</v>
      </c>
      <c r="D74" s="17" t="s">
        <v>3</v>
      </c>
      <c r="E74" s="23">
        <v>38913</v>
      </c>
      <c r="F74" s="9">
        <v>7</v>
      </c>
      <c r="G74" s="9">
        <v>4</v>
      </c>
      <c r="H74" s="9">
        <v>6</v>
      </c>
      <c r="I74" s="9">
        <v>3</v>
      </c>
      <c r="J74" s="9">
        <v>5</v>
      </c>
      <c r="K74" s="9">
        <f t="shared" si="2"/>
        <v>25</v>
      </c>
      <c r="L74" s="51" t="s">
        <v>1103</v>
      </c>
      <c r="M74" s="64"/>
    </row>
    <row r="75" spans="1:12" ht="14.25">
      <c r="A75" s="17" t="s">
        <v>45</v>
      </c>
      <c r="B75" s="17" t="s">
        <v>1</v>
      </c>
      <c r="C75" s="17" t="s">
        <v>2</v>
      </c>
      <c r="D75" s="17" t="s">
        <v>3</v>
      </c>
      <c r="E75" s="23">
        <v>38914</v>
      </c>
      <c r="F75" s="9">
        <v>4</v>
      </c>
      <c r="G75" s="9">
        <v>3</v>
      </c>
      <c r="H75" s="9">
        <v>0</v>
      </c>
      <c r="I75" s="9">
        <v>2</v>
      </c>
      <c r="J75" s="9">
        <v>2</v>
      </c>
      <c r="K75" s="9">
        <f t="shared" si="2"/>
        <v>11</v>
      </c>
      <c r="L75" s="52" t="s">
        <v>1104</v>
      </c>
    </row>
    <row r="76" spans="1:12" ht="14.25">
      <c r="A76" s="11" t="s">
        <v>503</v>
      </c>
      <c r="B76" s="9" t="s">
        <v>450</v>
      </c>
      <c r="C76" s="13" t="s">
        <v>446</v>
      </c>
      <c r="D76" s="9" t="s">
        <v>447</v>
      </c>
      <c r="E76" s="23" t="s">
        <v>504</v>
      </c>
      <c r="F76" s="9">
        <v>0.5</v>
      </c>
      <c r="G76" s="9">
        <v>0</v>
      </c>
      <c r="H76" s="9">
        <v>0</v>
      </c>
      <c r="I76" s="9">
        <v>1</v>
      </c>
      <c r="J76" s="9">
        <v>4</v>
      </c>
      <c r="K76" s="9">
        <f t="shared" si="2"/>
        <v>5.5</v>
      </c>
      <c r="L76" s="52" t="s">
        <v>1104</v>
      </c>
    </row>
    <row r="77" spans="1:13" ht="14.25">
      <c r="A77" s="9" t="s">
        <v>32</v>
      </c>
      <c r="B77" s="17" t="s">
        <v>1</v>
      </c>
      <c r="C77" s="17" t="s">
        <v>2</v>
      </c>
      <c r="D77" s="17" t="s">
        <v>3</v>
      </c>
      <c r="E77" s="23">
        <v>3891</v>
      </c>
      <c r="F77" s="9">
        <v>6</v>
      </c>
      <c r="G77" s="9">
        <v>4</v>
      </c>
      <c r="H77" s="9">
        <v>5</v>
      </c>
      <c r="I77" s="9">
        <v>1</v>
      </c>
      <c r="J77" s="9">
        <v>0</v>
      </c>
      <c r="K77" s="9">
        <f t="shared" si="2"/>
        <v>16</v>
      </c>
      <c r="L77" s="51" t="s">
        <v>1103</v>
      </c>
      <c r="M77" s="64"/>
    </row>
    <row r="78" spans="1:12" ht="14.25">
      <c r="A78" s="14" t="s">
        <v>355</v>
      </c>
      <c r="B78" s="14" t="s">
        <v>267</v>
      </c>
      <c r="C78" s="9" t="s">
        <v>268</v>
      </c>
      <c r="D78" s="9" t="s">
        <v>269</v>
      </c>
      <c r="E78" s="23" t="s">
        <v>356</v>
      </c>
      <c r="F78" s="11">
        <v>0.5</v>
      </c>
      <c r="G78" s="11">
        <v>1</v>
      </c>
      <c r="H78" s="11">
        <v>7.5</v>
      </c>
      <c r="I78" s="11">
        <v>0</v>
      </c>
      <c r="J78" s="11">
        <v>1</v>
      </c>
      <c r="K78" s="9">
        <f t="shared" si="2"/>
        <v>10</v>
      </c>
      <c r="L78" s="52" t="s">
        <v>1104</v>
      </c>
    </row>
    <row r="79" spans="1:13" ht="14.25">
      <c r="A79" s="9" t="s">
        <v>216</v>
      </c>
      <c r="B79" s="9" t="s">
        <v>212</v>
      </c>
      <c r="C79" s="9" t="s">
        <v>213</v>
      </c>
      <c r="D79" s="9" t="s">
        <v>214</v>
      </c>
      <c r="E79" s="23" t="s">
        <v>217</v>
      </c>
      <c r="F79" s="9">
        <v>5.5</v>
      </c>
      <c r="G79" s="9">
        <v>4</v>
      </c>
      <c r="H79" s="9">
        <v>8</v>
      </c>
      <c r="I79" s="9">
        <v>6.5</v>
      </c>
      <c r="J79" s="16">
        <v>2.5</v>
      </c>
      <c r="K79" s="9">
        <f t="shared" si="2"/>
        <v>26.5</v>
      </c>
      <c r="L79" s="51" t="s">
        <v>1103</v>
      </c>
      <c r="M79" s="64"/>
    </row>
    <row r="80" spans="1:12" ht="14.25">
      <c r="A80" s="9" t="s">
        <v>788</v>
      </c>
      <c r="B80" s="9" t="s">
        <v>789</v>
      </c>
      <c r="C80" s="13" t="s">
        <v>855</v>
      </c>
      <c r="D80" s="13" t="s">
        <v>856</v>
      </c>
      <c r="E80" s="22" t="s">
        <v>809</v>
      </c>
      <c r="F80" s="9">
        <v>5.5</v>
      </c>
      <c r="G80" s="9">
        <v>1</v>
      </c>
      <c r="H80" s="9">
        <v>2.5</v>
      </c>
      <c r="I80" s="9">
        <v>0</v>
      </c>
      <c r="J80" s="9">
        <v>0</v>
      </c>
      <c r="K80" s="9">
        <f t="shared" si="2"/>
        <v>9</v>
      </c>
      <c r="L80" s="52" t="s">
        <v>1104</v>
      </c>
    </row>
    <row r="81" spans="1:13" ht="14.25">
      <c r="A81" s="14" t="s">
        <v>347</v>
      </c>
      <c r="B81" s="14" t="s">
        <v>267</v>
      </c>
      <c r="C81" s="9" t="s">
        <v>268</v>
      </c>
      <c r="D81" s="9" t="s">
        <v>269</v>
      </c>
      <c r="E81" s="23" t="s">
        <v>348</v>
      </c>
      <c r="F81" s="11">
        <v>6.5</v>
      </c>
      <c r="G81" s="11">
        <v>0</v>
      </c>
      <c r="H81" s="11">
        <v>2.5</v>
      </c>
      <c r="I81" s="11">
        <v>1</v>
      </c>
      <c r="J81" s="11">
        <v>4</v>
      </c>
      <c r="K81" s="9">
        <f t="shared" si="2"/>
        <v>14</v>
      </c>
      <c r="L81" s="51" t="s">
        <v>1103</v>
      </c>
      <c r="M81" s="64"/>
    </row>
    <row r="82" spans="1:12" ht="14.25">
      <c r="A82" s="17" t="s">
        <v>46</v>
      </c>
      <c r="B82" s="17" t="s">
        <v>1</v>
      </c>
      <c r="C82" s="17" t="s">
        <v>2</v>
      </c>
      <c r="D82" s="17" t="s">
        <v>3</v>
      </c>
      <c r="E82" s="23">
        <v>38915</v>
      </c>
      <c r="F82" s="9">
        <v>5</v>
      </c>
      <c r="G82" s="9">
        <v>3</v>
      </c>
      <c r="H82" s="9">
        <v>2</v>
      </c>
      <c r="I82" s="9">
        <v>2</v>
      </c>
      <c r="J82" s="9">
        <v>0</v>
      </c>
      <c r="K82" s="9">
        <f t="shared" si="2"/>
        <v>12</v>
      </c>
      <c r="L82" s="52" t="s">
        <v>1104</v>
      </c>
    </row>
    <row r="83" spans="1:12" ht="14.25">
      <c r="A83" s="18" t="s">
        <v>1080</v>
      </c>
      <c r="B83" s="13" t="s">
        <v>1041</v>
      </c>
      <c r="C83" s="13" t="s">
        <v>58</v>
      </c>
      <c r="D83" s="13" t="s">
        <v>893</v>
      </c>
      <c r="E83" s="24" t="s">
        <v>1081</v>
      </c>
      <c r="F83" s="19">
        <v>0</v>
      </c>
      <c r="G83" s="19">
        <v>0.5</v>
      </c>
      <c r="H83" s="19">
        <v>0</v>
      </c>
      <c r="I83" s="19">
        <v>2</v>
      </c>
      <c r="J83" s="19">
        <v>4</v>
      </c>
      <c r="K83" s="9">
        <f t="shared" si="2"/>
        <v>6.5</v>
      </c>
      <c r="L83" s="52" t="s">
        <v>1104</v>
      </c>
    </row>
    <row r="84" spans="1:12" ht="14.25">
      <c r="A84" s="14" t="s">
        <v>357</v>
      </c>
      <c r="B84" s="14" t="s">
        <v>267</v>
      </c>
      <c r="C84" s="9" t="s">
        <v>268</v>
      </c>
      <c r="D84" s="9" t="s">
        <v>269</v>
      </c>
      <c r="E84" s="23" t="s">
        <v>358</v>
      </c>
      <c r="F84" s="11">
        <v>0</v>
      </c>
      <c r="G84" s="11">
        <v>0</v>
      </c>
      <c r="H84" s="11">
        <v>4</v>
      </c>
      <c r="I84" s="11">
        <v>1.5</v>
      </c>
      <c r="J84" s="11">
        <v>4</v>
      </c>
      <c r="K84" s="9">
        <f t="shared" si="2"/>
        <v>9.5</v>
      </c>
      <c r="L84" s="52" t="s">
        <v>1104</v>
      </c>
    </row>
    <row r="85" spans="1:13" ht="14.25">
      <c r="A85" s="11" t="s">
        <v>510</v>
      </c>
      <c r="B85" s="10" t="s">
        <v>1101</v>
      </c>
      <c r="C85" s="13" t="s">
        <v>475</v>
      </c>
      <c r="D85" s="13" t="s">
        <v>476</v>
      </c>
      <c r="E85" s="23" t="s">
        <v>511</v>
      </c>
      <c r="F85" s="9">
        <v>10</v>
      </c>
      <c r="G85" s="9">
        <v>3</v>
      </c>
      <c r="H85" s="9">
        <v>10</v>
      </c>
      <c r="I85" s="9">
        <v>9.5</v>
      </c>
      <c r="J85" s="9">
        <v>4</v>
      </c>
      <c r="K85" s="9">
        <f t="shared" si="2"/>
        <v>36.5</v>
      </c>
      <c r="L85" s="51" t="s">
        <v>1103</v>
      </c>
      <c r="M85" s="64"/>
    </row>
    <row r="86" spans="1:13" ht="14.25">
      <c r="A86" s="18" t="s">
        <v>1082</v>
      </c>
      <c r="B86" s="13" t="s">
        <v>1083</v>
      </c>
      <c r="C86" s="13" t="s">
        <v>58</v>
      </c>
      <c r="D86" s="13" t="s">
        <v>1084</v>
      </c>
      <c r="E86" s="24" t="s">
        <v>1085</v>
      </c>
      <c r="F86" s="19">
        <v>3.5</v>
      </c>
      <c r="G86" s="19">
        <v>0</v>
      </c>
      <c r="H86" s="19">
        <v>8</v>
      </c>
      <c r="I86" s="19">
        <v>0</v>
      </c>
      <c r="J86" s="19">
        <v>3.5</v>
      </c>
      <c r="K86" s="9">
        <f t="shared" si="2"/>
        <v>15</v>
      </c>
      <c r="L86" s="51" t="s">
        <v>1103</v>
      </c>
      <c r="M86" s="64"/>
    </row>
    <row r="87" spans="1:12" ht="14.25">
      <c r="A87" s="13" t="s">
        <v>437</v>
      </c>
      <c r="B87" s="13" t="s">
        <v>396</v>
      </c>
      <c r="C87" s="13" t="s">
        <v>371</v>
      </c>
      <c r="D87" s="13" t="s">
        <v>376</v>
      </c>
      <c r="E87" s="23" t="s">
        <v>438</v>
      </c>
      <c r="F87" s="9">
        <v>0</v>
      </c>
      <c r="G87" s="9">
        <v>0</v>
      </c>
      <c r="H87" s="9">
        <v>2.5</v>
      </c>
      <c r="I87" s="9">
        <v>0.5</v>
      </c>
      <c r="J87" s="9">
        <v>0</v>
      </c>
      <c r="K87" s="9">
        <f t="shared" si="2"/>
        <v>3</v>
      </c>
      <c r="L87" s="52" t="s">
        <v>1104</v>
      </c>
    </row>
    <row r="88" spans="1:13" ht="14.25">
      <c r="A88" s="14" t="s">
        <v>336</v>
      </c>
      <c r="B88" s="14" t="s">
        <v>337</v>
      </c>
      <c r="C88" s="17" t="s">
        <v>338</v>
      </c>
      <c r="D88" s="9" t="s">
        <v>339</v>
      </c>
      <c r="E88" s="23" t="s">
        <v>340</v>
      </c>
      <c r="F88" s="11">
        <v>1</v>
      </c>
      <c r="G88" s="11">
        <v>0</v>
      </c>
      <c r="H88" s="11">
        <v>7</v>
      </c>
      <c r="I88" s="11">
        <v>2</v>
      </c>
      <c r="J88" s="11">
        <v>10</v>
      </c>
      <c r="K88" s="9">
        <f t="shared" si="2"/>
        <v>20</v>
      </c>
      <c r="L88" s="51" t="s">
        <v>1103</v>
      </c>
      <c r="M88" s="64"/>
    </row>
    <row r="89" spans="1:12" ht="14.25">
      <c r="A89" s="14" t="s">
        <v>361</v>
      </c>
      <c r="B89" s="14" t="s">
        <v>267</v>
      </c>
      <c r="C89" s="9" t="s">
        <v>268</v>
      </c>
      <c r="D89" s="9" t="s">
        <v>269</v>
      </c>
      <c r="E89" s="23" t="s">
        <v>362</v>
      </c>
      <c r="F89" s="11">
        <v>0</v>
      </c>
      <c r="G89" s="11">
        <v>0</v>
      </c>
      <c r="H89" s="11">
        <v>7</v>
      </c>
      <c r="I89" s="11">
        <v>0</v>
      </c>
      <c r="J89" s="11">
        <v>1</v>
      </c>
      <c r="K89" s="9">
        <f t="shared" si="2"/>
        <v>8</v>
      </c>
      <c r="L89" s="52" t="s">
        <v>1104</v>
      </c>
    </row>
    <row r="90" spans="1:13" ht="14.25">
      <c r="A90" s="14" t="s">
        <v>324</v>
      </c>
      <c r="B90" s="14" t="s">
        <v>267</v>
      </c>
      <c r="C90" s="9" t="s">
        <v>268</v>
      </c>
      <c r="D90" s="9" t="s">
        <v>269</v>
      </c>
      <c r="E90" s="23" t="s">
        <v>325</v>
      </c>
      <c r="F90" s="11">
        <v>6</v>
      </c>
      <c r="G90" s="11">
        <v>10</v>
      </c>
      <c r="H90" s="11">
        <v>8</v>
      </c>
      <c r="I90" s="11">
        <v>1.5</v>
      </c>
      <c r="J90" s="11">
        <v>10</v>
      </c>
      <c r="K90" s="9">
        <f t="shared" si="2"/>
        <v>35.5</v>
      </c>
      <c r="L90" s="51" t="s">
        <v>1103</v>
      </c>
      <c r="M90" s="64"/>
    </row>
    <row r="91" spans="1:13" ht="14.25">
      <c r="A91" s="9" t="s">
        <v>33</v>
      </c>
      <c r="B91" s="17" t="s">
        <v>1</v>
      </c>
      <c r="C91" s="17" t="s">
        <v>2</v>
      </c>
      <c r="D91" s="17" t="s">
        <v>3</v>
      </c>
      <c r="E91" s="23">
        <v>3892</v>
      </c>
      <c r="F91" s="9">
        <v>8</v>
      </c>
      <c r="G91" s="9">
        <v>6</v>
      </c>
      <c r="H91" s="9">
        <v>5</v>
      </c>
      <c r="I91" s="9">
        <v>4</v>
      </c>
      <c r="J91" s="9">
        <v>3</v>
      </c>
      <c r="K91" s="9">
        <f t="shared" si="2"/>
        <v>26</v>
      </c>
      <c r="L91" s="51" t="s">
        <v>1103</v>
      </c>
      <c r="M91" s="64"/>
    </row>
    <row r="92" spans="1:13" ht="14.25">
      <c r="A92" s="11" t="s">
        <v>505</v>
      </c>
      <c r="B92" s="13" t="s">
        <v>453</v>
      </c>
      <c r="C92" s="13" t="s">
        <v>446</v>
      </c>
      <c r="D92" s="9" t="s">
        <v>447</v>
      </c>
      <c r="E92" s="23" t="s">
        <v>506</v>
      </c>
      <c r="F92" s="9">
        <v>1.5</v>
      </c>
      <c r="G92" s="9">
        <v>1.5</v>
      </c>
      <c r="H92" s="9">
        <v>8</v>
      </c>
      <c r="I92" s="9">
        <v>5</v>
      </c>
      <c r="J92" s="9">
        <v>4</v>
      </c>
      <c r="K92" s="9">
        <f t="shared" si="2"/>
        <v>20</v>
      </c>
      <c r="L92" s="51" t="s">
        <v>1103</v>
      </c>
      <c r="M92" s="64"/>
    </row>
    <row r="93" spans="1:13" ht="14.25">
      <c r="A93" s="14" t="s">
        <v>328</v>
      </c>
      <c r="B93" s="14" t="s">
        <v>267</v>
      </c>
      <c r="C93" s="9" t="s">
        <v>268</v>
      </c>
      <c r="D93" s="9" t="s">
        <v>269</v>
      </c>
      <c r="E93" s="23" t="s">
        <v>329</v>
      </c>
      <c r="F93" s="11">
        <v>7</v>
      </c>
      <c r="G93" s="11">
        <v>2</v>
      </c>
      <c r="H93" s="11">
        <v>7.5</v>
      </c>
      <c r="I93" s="11">
        <v>1</v>
      </c>
      <c r="J93" s="11">
        <v>6</v>
      </c>
      <c r="K93" s="9">
        <f t="shared" si="2"/>
        <v>23.5</v>
      </c>
      <c r="L93" s="51" t="s">
        <v>1103</v>
      </c>
      <c r="M93" s="64"/>
    </row>
    <row r="94" spans="1:13" ht="14.25">
      <c r="A94" s="63" t="s">
        <v>439</v>
      </c>
      <c r="B94" s="63" t="s">
        <v>396</v>
      </c>
      <c r="C94" s="63" t="s">
        <v>371</v>
      </c>
      <c r="D94" s="63" t="s">
        <v>376</v>
      </c>
      <c r="E94" s="61" t="s">
        <v>440</v>
      </c>
      <c r="F94" s="60">
        <v>0.5</v>
      </c>
      <c r="G94" s="60">
        <v>0</v>
      </c>
      <c r="H94" s="60">
        <v>8</v>
      </c>
      <c r="I94" s="60">
        <v>1.5</v>
      </c>
      <c r="J94" s="63">
        <v>4</v>
      </c>
      <c r="K94" s="60">
        <f t="shared" si="2"/>
        <v>14</v>
      </c>
      <c r="L94" s="51" t="s">
        <v>1103</v>
      </c>
      <c r="M94" s="64"/>
    </row>
    <row r="95" spans="1:12" ht="14.25">
      <c r="A95" s="18" t="s">
        <v>1086</v>
      </c>
      <c r="B95" s="13" t="s">
        <v>1087</v>
      </c>
      <c r="C95" s="13" t="s">
        <v>58</v>
      </c>
      <c r="D95" s="13" t="s">
        <v>1088</v>
      </c>
      <c r="E95" s="24" t="s">
        <v>1089</v>
      </c>
      <c r="F95" s="19">
        <v>0</v>
      </c>
      <c r="G95" s="19">
        <v>0</v>
      </c>
      <c r="H95" s="19">
        <v>2</v>
      </c>
      <c r="I95" s="19">
        <v>2</v>
      </c>
      <c r="J95" s="19">
        <v>1.5</v>
      </c>
      <c r="K95" s="9">
        <f t="shared" si="2"/>
        <v>5.5</v>
      </c>
      <c r="L95" s="52" t="s">
        <v>1104</v>
      </c>
    </row>
    <row r="96" spans="1:13" s="57" customFormat="1" ht="14.25">
      <c r="A96" s="9" t="s">
        <v>138</v>
      </c>
      <c r="B96" s="9" t="s">
        <v>139</v>
      </c>
      <c r="C96" s="9" t="s">
        <v>140</v>
      </c>
      <c r="D96" s="9" t="s">
        <v>140</v>
      </c>
      <c r="E96" s="23" t="s">
        <v>141</v>
      </c>
      <c r="F96" s="9">
        <v>0</v>
      </c>
      <c r="G96" s="9">
        <v>0</v>
      </c>
      <c r="H96" s="9">
        <v>8</v>
      </c>
      <c r="I96" s="9">
        <v>2</v>
      </c>
      <c r="J96" s="9">
        <v>3</v>
      </c>
      <c r="K96" s="9">
        <f t="shared" si="2"/>
        <v>13</v>
      </c>
      <c r="L96" s="52" t="s">
        <v>1104</v>
      </c>
      <c r="M96" s="15"/>
    </row>
    <row r="97" spans="1:13" ht="14.25">
      <c r="A97" s="17" t="s">
        <v>48</v>
      </c>
      <c r="B97" s="17" t="s">
        <v>1</v>
      </c>
      <c r="C97" s="17" t="s">
        <v>2</v>
      </c>
      <c r="D97" s="17" t="s">
        <v>3</v>
      </c>
      <c r="E97" s="23">
        <v>38917</v>
      </c>
      <c r="F97" s="9">
        <v>6</v>
      </c>
      <c r="G97" s="9">
        <v>4</v>
      </c>
      <c r="H97" s="9">
        <v>0</v>
      </c>
      <c r="I97" s="9">
        <v>3</v>
      </c>
      <c r="J97" s="9">
        <v>3</v>
      </c>
      <c r="K97" s="9">
        <f aca="true" t="shared" si="3" ref="K97:K115">SUM(F97:J97)</f>
        <v>16</v>
      </c>
      <c r="L97" s="51" t="s">
        <v>1103</v>
      </c>
      <c r="M97" s="64"/>
    </row>
    <row r="98" spans="1:13" ht="14.25">
      <c r="A98" s="17" t="s">
        <v>47</v>
      </c>
      <c r="B98" s="17" t="s">
        <v>1</v>
      </c>
      <c r="C98" s="17" t="s">
        <v>2</v>
      </c>
      <c r="D98" s="17" t="s">
        <v>3</v>
      </c>
      <c r="E98" s="23">
        <v>38916</v>
      </c>
      <c r="F98" s="9">
        <v>5</v>
      </c>
      <c r="G98" s="9">
        <v>6</v>
      </c>
      <c r="H98" s="9">
        <v>4</v>
      </c>
      <c r="I98" s="9">
        <v>6</v>
      </c>
      <c r="J98" s="9">
        <v>4</v>
      </c>
      <c r="K98" s="9">
        <f t="shared" si="3"/>
        <v>25</v>
      </c>
      <c r="L98" s="51" t="s">
        <v>1103</v>
      </c>
      <c r="M98" s="64"/>
    </row>
    <row r="99" spans="1:12" ht="14.25">
      <c r="A99" s="9" t="s">
        <v>795</v>
      </c>
      <c r="B99" s="9" t="s">
        <v>779</v>
      </c>
      <c r="C99" s="13" t="s">
        <v>855</v>
      </c>
      <c r="D99" s="13" t="s">
        <v>856</v>
      </c>
      <c r="E99" s="22" t="s">
        <v>813</v>
      </c>
      <c r="F99" s="9">
        <v>1</v>
      </c>
      <c r="G99" s="9">
        <v>0</v>
      </c>
      <c r="H99" s="9">
        <v>3</v>
      </c>
      <c r="I99" s="9">
        <v>0</v>
      </c>
      <c r="J99" s="9">
        <v>0</v>
      </c>
      <c r="K99" s="9">
        <f t="shared" si="3"/>
        <v>4</v>
      </c>
      <c r="L99" s="52" t="s">
        <v>1104</v>
      </c>
    </row>
    <row r="100" spans="1:12" ht="14.25">
      <c r="A100" s="18" t="s">
        <v>1090</v>
      </c>
      <c r="B100" s="13" t="s">
        <v>989</v>
      </c>
      <c r="C100" s="13" t="s">
        <v>58</v>
      </c>
      <c r="D100" s="13" t="s">
        <v>1091</v>
      </c>
      <c r="E100" s="24" t="s">
        <v>1092</v>
      </c>
      <c r="F100" s="19">
        <v>0</v>
      </c>
      <c r="G100" s="19">
        <v>0.5</v>
      </c>
      <c r="H100" s="19">
        <v>5</v>
      </c>
      <c r="I100" s="19">
        <v>1</v>
      </c>
      <c r="J100" s="19">
        <v>1.5</v>
      </c>
      <c r="K100" s="9">
        <f t="shared" si="3"/>
        <v>8</v>
      </c>
      <c r="L100" s="52" t="s">
        <v>1104</v>
      </c>
    </row>
    <row r="101" spans="1:12" ht="14.25">
      <c r="A101" s="17" t="s">
        <v>799</v>
      </c>
      <c r="B101" s="9" t="s">
        <v>779</v>
      </c>
      <c r="C101" s="13" t="s">
        <v>855</v>
      </c>
      <c r="D101" s="13" t="s">
        <v>856</v>
      </c>
      <c r="E101" s="22" t="s">
        <v>817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9">
        <f t="shared" si="3"/>
        <v>0</v>
      </c>
      <c r="L101" s="52" t="s">
        <v>1104</v>
      </c>
    </row>
    <row r="102" spans="1:12" ht="14.25">
      <c r="A102" s="14" t="s">
        <v>359</v>
      </c>
      <c r="B102" s="14" t="s">
        <v>267</v>
      </c>
      <c r="C102" s="9" t="s">
        <v>268</v>
      </c>
      <c r="D102" s="9" t="s">
        <v>269</v>
      </c>
      <c r="E102" s="23" t="s">
        <v>360</v>
      </c>
      <c r="F102" s="11">
        <v>0</v>
      </c>
      <c r="G102" s="11">
        <v>0</v>
      </c>
      <c r="H102" s="11">
        <v>8</v>
      </c>
      <c r="I102" s="11">
        <v>0</v>
      </c>
      <c r="J102" s="11">
        <v>1</v>
      </c>
      <c r="K102" s="9">
        <f t="shared" si="3"/>
        <v>9</v>
      </c>
      <c r="L102" s="52" t="s">
        <v>1104</v>
      </c>
    </row>
    <row r="103" spans="1:13" ht="14.25">
      <c r="A103" s="9" t="s">
        <v>778</v>
      </c>
      <c r="B103" s="9" t="s">
        <v>779</v>
      </c>
      <c r="C103" s="13" t="s">
        <v>855</v>
      </c>
      <c r="D103" s="13" t="s">
        <v>856</v>
      </c>
      <c r="E103" s="22" t="s">
        <v>801</v>
      </c>
      <c r="F103" s="9">
        <v>8</v>
      </c>
      <c r="G103" s="9">
        <v>4</v>
      </c>
      <c r="H103" s="9">
        <v>9.5</v>
      </c>
      <c r="I103" s="9">
        <v>6</v>
      </c>
      <c r="J103" s="9">
        <v>1</v>
      </c>
      <c r="K103" s="9">
        <f t="shared" si="3"/>
        <v>28.5</v>
      </c>
      <c r="L103" s="51" t="s">
        <v>1103</v>
      </c>
      <c r="M103" s="64"/>
    </row>
    <row r="104" spans="1:12" ht="14.25">
      <c r="A104" s="9" t="s">
        <v>232</v>
      </c>
      <c r="B104" s="9" t="s">
        <v>212</v>
      </c>
      <c r="C104" s="9" t="s">
        <v>213</v>
      </c>
      <c r="D104" s="9" t="s">
        <v>214</v>
      </c>
      <c r="E104" s="23" t="s">
        <v>233</v>
      </c>
      <c r="F104" s="9">
        <v>3</v>
      </c>
      <c r="G104" s="9">
        <v>1</v>
      </c>
      <c r="H104" s="9">
        <v>0.5</v>
      </c>
      <c r="I104" s="9">
        <v>0</v>
      </c>
      <c r="J104" s="9">
        <v>0</v>
      </c>
      <c r="K104" s="9">
        <f t="shared" si="3"/>
        <v>4.5</v>
      </c>
      <c r="L104" s="52" t="s">
        <v>1104</v>
      </c>
    </row>
    <row r="105" spans="1:13" ht="14.25">
      <c r="A105" s="17" t="s">
        <v>49</v>
      </c>
      <c r="B105" s="17" t="s">
        <v>1</v>
      </c>
      <c r="C105" s="17" t="s">
        <v>2</v>
      </c>
      <c r="D105" s="17" t="s">
        <v>3</v>
      </c>
      <c r="E105" s="23">
        <v>38918</v>
      </c>
      <c r="F105" s="9">
        <v>4</v>
      </c>
      <c r="G105" s="9">
        <v>5</v>
      </c>
      <c r="H105" s="9">
        <v>3</v>
      </c>
      <c r="I105" s="9">
        <v>3</v>
      </c>
      <c r="J105" s="9">
        <v>0</v>
      </c>
      <c r="K105" s="9">
        <f t="shared" si="3"/>
        <v>15</v>
      </c>
      <c r="L105" s="51" t="s">
        <v>1103</v>
      </c>
      <c r="M105" s="64"/>
    </row>
    <row r="106" spans="1:13" ht="14.25">
      <c r="A106" s="14" t="s">
        <v>341</v>
      </c>
      <c r="B106" s="14" t="s">
        <v>267</v>
      </c>
      <c r="C106" s="9" t="s">
        <v>268</v>
      </c>
      <c r="D106" s="9" t="s">
        <v>269</v>
      </c>
      <c r="E106" s="23" t="s">
        <v>342</v>
      </c>
      <c r="F106" s="11">
        <v>6.5</v>
      </c>
      <c r="G106" s="11">
        <v>1</v>
      </c>
      <c r="H106" s="11">
        <v>8</v>
      </c>
      <c r="I106" s="11">
        <v>1.5</v>
      </c>
      <c r="J106" s="11">
        <v>2</v>
      </c>
      <c r="K106" s="9">
        <f t="shared" si="3"/>
        <v>19</v>
      </c>
      <c r="L106" s="51" t="s">
        <v>1103</v>
      </c>
      <c r="M106" s="64"/>
    </row>
    <row r="107" spans="1:13" ht="14.25">
      <c r="A107" s="13" t="s">
        <v>441</v>
      </c>
      <c r="B107" s="13" t="s">
        <v>442</v>
      </c>
      <c r="C107" s="13" t="s">
        <v>371</v>
      </c>
      <c r="D107" s="13" t="s">
        <v>372</v>
      </c>
      <c r="E107" s="23" t="s">
        <v>443</v>
      </c>
      <c r="F107" s="9">
        <v>6.5</v>
      </c>
      <c r="G107" s="9">
        <v>3</v>
      </c>
      <c r="H107" s="9">
        <v>5.5</v>
      </c>
      <c r="I107" s="9">
        <v>3</v>
      </c>
      <c r="J107" s="9">
        <v>4.5</v>
      </c>
      <c r="K107" s="9">
        <f t="shared" si="3"/>
        <v>22.5</v>
      </c>
      <c r="L107" s="51" t="s">
        <v>1103</v>
      </c>
      <c r="M107" s="64"/>
    </row>
    <row r="108" spans="1:13" ht="14.25">
      <c r="A108" s="9" t="s">
        <v>211</v>
      </c>
      <c r="B108" s="9" t="s">
        <v>212</v>
      </c>
      <c r="C108" s="9" t="s">
        <v>213</v>
      </c>
      <c r="D108" s="9" t="s">
        <v>214</v>
      </c>
      <c r="E108" s="23" t="s">
        <v>215</v>
      </c>
      <c r="F108" s="9">
        <v>7.5</v>
      </c>
      <c r="G108" s="9">
        <v>0.5</v>
      </c>
      <c r="H108" s="9">
        <v>9</v>
      </c>
      <c r="I108" s="9">
        <v>8</v>
      </c>
      <c r="J108" s="9">
        <v>7</v>
      </c>
      <c r="K108" s="9">
        <f t="shared" si="3"/>
        <v>32</v>
      </c>
      <c r="L108" s="51" t="s">
        <v>1103</v>
      </c>
      <c r="M108" s="64"/>
    </row>
    <row r="109" spans="1:13" ht="14.25">
      <c r="A109" s="14" t="s">
        <v>334</v>
      </c>
      <c r="B109" s="14" t="s">
        <v>267</v>
      </c>
      <c r="C109" s="9" t="s">
        <v>268</v>
      </c>
      <c r="D109" s="9" t="s">
        <v>269</v>
      </c>
      <c r="E109" s="23" t="s">
        <v>335</v>
      </c>
      <c r="F109" s="11">
        <v>7.5</v>
      </c>
      <c r="G109" s="11">
        <v>1</v>
      </c>
      <c r="H109" s="11">
        <v>4</v>
      </c>
      <c r="I109" s="11">
        <v>1</v>
      </c>
      <c r="J109" s="11">
        <v>7</v>
      </c>
      <c r="K109" s="9">
        <f t="shared" si="3"/>
        <v>20.5</v>
      </c>
      <c r="L109" s="51" t="s">
        <v>1103</v>
      </c>
      <c r="M109" s="64"/>
    </row>
    <row r="110" spans="1:13" ht="14.25">
      <c r="A110" s="18" t="s">
        <v>1093</v>
      </c>
      <c r="B110" s="13" t="s">
        <v>22</v>
      </c>
      <c r="C110" s="13" t="s">
        <v>58</v>
      </c>
      <c r="D110" s="13" t="s">
        <v>873</v>
      </c>
      <c r="E110" s="24" t="s">
        <v>1094</v>
      </c>
      <c r="F110" s="19">
        <v>5.5</v>
      </c>
      <c r="G110" s="19">
        <v>0</v>
      </c>
      <c r="H110" s="19">
        <v>7.5</v>
      </c>
      <c r="I110" s="19">
        <v>3.5</v>
      </c>
      <c r="J110" s="19">
        <v>5.5</v>
      </c>
      <c r="K110" s="9">
        <f t="shared" si="3"/>
        <v>22</v>
      </c>
      <c r="L110" s="51" t="s">
        <v>1103</v>
      </c>
      <c r="M110" s="64"/>
    </row>
    <row r="111" spans="1:13" ht="14.25">
      <c r="A111" s="18" t="s">
        <v>1095</v>
      </c>
      <c r="B111" s="13" t="s">
        <v>1096</v>
      </c>
      <c r="C111" s="13" t="s">
        <v>58</v>
      </c>
      <c r="D111" s="13" t="s">
        <v>866</v>
      </c>
      <c r="E111" s="24" t="s">
        <v>1097</v>
      </c>
      <c r="F111" s="19">
        <v>9</v>
      </c>
      <c r="G111" s="19">
        <v>1</v>
      </c>
      <c r="H111" s="19">
        <v>6</v>
      </c>
      <c r="I111" s="19">
        <v>6.5</v>
      </c>
      <c r="J111" s="19">
        <v>6.5</v>
      </c>
      <c r="K111" s="9">
        <f t="shared" si="3"/>
        <v>29</v>
      </c>
      <c r="L111" s="51" t="s">
        <v>1103</v>
      </c>
      <c r="M111" s="64"/>
    </row>
    <row r="112" spans="1:12" ht="14.25">
      <c r="A112" s="9" t="s">
        <v>234</v>
      </c>
      <c r="B112" s="9" t="s">
        <v>212</v>
      </c>
      <c r="C112" s="9" t="s">
        <v>213</v>
      </c>
      <c r="D112" s="9" t="s">
        <v>214</v>
      </c>
      <c r="E112" s="23" t="s">
        <v>235</v>
      </c>
      <c r="F112" s="9">
        <v>0.5</v>
      </c>
      <c r="G112" s="9">
        <v>0</v>
      </c>
      <c r="H112" s="9">
        <v>0</v>
      </c>
      <c r="I112" s="9">
        <v>0</v>
      </c>
      <c r="J112" s="9">
        <v>3</v>
      </c>
      <c r="K112" s="9">
        <f t="shared" si="3"/>
        <v>3.5</v>
      </c>
      <c r="L112" s="52" t="s">
        <v>1104</v>
      </c>
    </row>
    <row r="113" spans="1:12" ht="14.25">
      <c r="A113" s="18" t="s">
        <v>1098</v>
      </c>
      <c r="B113" s="13" t="s">
        <v>1099</v>
      </c>
      <c r="C113" s="13" t="s">
        <v>58</v>
      </c>
      <c r="D113" s="13" t="s">
        <v>866</v>
      </c>
      <c r="E113" s="24" t="s">
        <v>1100</v>
      </c>
      <c r="F113" s="19">
        <v>5</v>
      </c>
      <c r="G113" s="19">
        <v>0</v>
      </c>
      <c r="H113" s="19">
        <v>0</v>
      </c>
      <c r="I113" s="19">
        <v>0</v>
      </c>
      <c r="J113" s="19">
        <v>4</v>
      </c>
      <c r="K113" s="9">
        <f t="shared" si="3"/>
        <v>9</v>
      </c>
      <c r="L113" s="52" t="s">
        <v>1104</v>
      </c>
    </row>
    <row r="114" spans="1:12" ht="14.25">
      <c r="A114" s="9" t="s">
        <v>94</v>
      </c>
      <c r="B114" s="9" t="s">
        <v>95</v>
      </c>
      <c r="C114" s="9" t="s">
        <v>88</v>
      </c>
      <c r="D114" s="9" t="s">
        <v>89</v>
      </c>
      <c r="E114" s="23" t="s">
        <v>96</v>
      </c>
      <c r="F114" s="9">
        <v>0</v>
      </c>
      <c r="G114" s="9">
        <v>0</v>
      </c>
      <c r="H114" s="9">
        <v>7.5</v>
      </c>
      <c r="I114" s="9">
        <v>0</v>
      </c>
      <c r="J114" s="9">
        <v>1</v>
      </c>
      <c r="K114" s="9">
        <f t="shared" si="3"/>
        <v>8.5</v>
      </c>
      <c r="L114" s="52" t="s">
        <v>1104</v>
      </c>
    </row>
    <row r="115" spans="1:13" ht="14.25">
      <c r="A115" s="9" t="s">
        <v>36</v>
      </c>
      <c r="B115" s="17" t="s">
        <v>1</v>
      </c>
      <c r="C115" s="17" t="s">
        <v>2</v>
      </c>
      <c r="D115" s="17" t="s">
        <v>3</v>
      </c>
      <c r="E115" s="23">
        <v>3895</v>
      </c>
      <c r="F115" s="9">
        <v>6</v>
      </c>
      <c r="G115" s="9">
        <v>5</v>
      </c>
      <c r="H115" s="9">
        <v>5</v>
      </c>
      <c r="I115" s="9">
        <v>5</v>
      </c>
      <c r="J115" s="9">
        <v>4</v>
      </c>
      <c r="K115" s="9">
        <f t="shared" si="3"/>
        <v>25</v>
      </c>
      <c r="L115" s="51" t="s">
        <v>1103</v>
      </c>
      <c r="M115" s="64"/>
    </row>
    <row r="117" spans="5:12" ht="14.25">
      <c r="E117" s="36"/>
      <c r="L117" s="36"/>
    </row>
    <row r="119" spans="5:12" ht="14.25">
      <c r="E119" s="36"/>
      <c r="L119" s="36"/>
    </row>
    <row r="120" spans="5:12" ht="14.25">
      <c r="E120" s="36"/>
      <c r="L120" s="36"/>
    </row>
    <row r="121" spans="5:12" ht="14.25">
      <c r="E121" s="36"/>
      <c r="L121" s="36"/>
    </row>
    <row r="122" spans="5:12" ht="14.25">
      <c r="E122" s="36"/>
      <c r="L122" s="36"/>
    </row>
    <row r="126" spans="21:22" ht="14.25">
      <c r="U126"/>
      <c r="V126"/>
    </row>
    <row r="127" spans="21:22" ht="14.25">
      <c r="U127"/>
      <c r="V127"/>
    </row>
    <row r="128" spans="6:22" ht="14.25">
      <c r="F128" s="37"/>
      <c r="U128"/>
      <c r="V128"/>
    </row>
    <row r="129" spans="21:22" ht="14.25">
      <c r="U129"/>
      <c r="V129"/>
    </row>
    <row r="130" spans="21:22" ht="14.25">
      <c r="U130"/>
      <c r="V130"/>
    </row>
    <row r="131" spans="21:22" ht="14.25">
      <c r="U131"/>
      <c r="V131"/>
    </row>
    <row r="132" spans="21:22" ht="14.25">
      <c r="U132"/>
      <c r="V132"/>
    </row>
    <row r="133" spans="21:22" ht="14.25">
      <c r="U133"/>
      <c r="V133"/>
    </row>
    <row r="134" spans="21:22" ht="14.25">
      <c r="U134"/>
      <c r="V134"/>
    </row>
    <row r="135" spans="21:22" ht="14.25">
      <c r="U135"/>
      <c r="V135"/>
    </row>
    <row r="136" spans="21:22" ht="14.25">
      <c r="U136"/>
      <c r="V136"/>
    </row>
    <row r="137" spans="21:22" ht="14.25">
      <c r="U137"/>
      <c r="V137"/>
    </row>
    <row r="141" spans="6:9" ht="14.25">
      <c r="F141" s="41"/>
      <c r="G141" s="41"/>
      <c r="H141" s="41"/>
      <c r="I141" s="41"/>
    </row>
    <row r="142" spans="6:9" ht="14.25">
      <c r="F142" s="41"/>
      <c r="G142" s="41"/>
      <c r="H142" s="41"/>
      <c r="I142" s="41"/>
    </row>
    <row r="143" spans="6:9" ht="14.25">
      <c r="F143" s="42"/>
      <c r="G143" s="42"/>
      <c r="H143" s="41"/>
      <c r="I143" s="41"/>
    </row>
    <row r="144" spans="6:9" ht="14.25">
      <c r="F144" s="40"/>
      <c r="G144" s="38"/>
      <c r="H144" s="41"/>
      <c r="I144" s="41"/>
    </row>
    <row r="145" spans="6:9" ht="14.25">
      <c r="F145" s="40"/>
      <c r="G145" s="38"/>
      <c r="H145" s="41"/>
      <c r="I145" s="41"/>
    </row>
    <row r="146" spans="6:9" ht="14.25">
      <c r="F146" s="40"/>
      <c r="G146" s="38"/>
      <c r="H146" s="41"/>
      <c r="I146" s="41"/>
    </row>
    <row r="147" spans="6:9" ht="14.25">
      <c r="F147" s="40"/>
      <c r="G147" s="38"/>
      <c r="H147" s="41"/>
      <c r="I147" s="41"/>
    </row>
    <row r="148" spans="6:9" ht="14.25">
      <c r="F148" s="40"/>
      <c r="G148" s="38"/>
      <c r="H148" s="41"/>
      <c r="I148" s="41"/>
    </row>
    <row r="149" spans="6:9" ht="14.25">
      <c r="F149" s="40"/>
      <c r="G149" s="38"/>
      <c r="H149" s="41"/>
      <c r="I149" s="41"/>
    </row>
    <row r="150" spans="6:9" ht="14.25">
      <c r="F150" s="40"/>
      <c r="G150" s="38"/>
      <c r="H150" s="41"/>
      <c r="I150" s="41"/>
    </row>
    <row r="151" spans="6:9" ht="14.25">
      <c r="F151" s="40"/>
      <c r="G151" s="38"/>
      <c r="H151" s="41"/>
      <c r="I151" s="41"/>
    </row>
    <row r="152" spans="6:7" ht="14.25">
      <c r="F152" s="40"/>
      <c r="G152" s="38"/>
    </row>
    <row r="153" spans="6:7" ht="14.25">
      <c r="F153" s="40"/>
      <c r="G153" s="38"/>
    </row>
    <row r="154" spans="6:7" ht="15" thickBot="1">
      <c r="F154" s="39"/>
      <c r="G154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</dc:creator>
  <cp:keywords/>
  <dc:description/>
  <cp:lastModifiedBy>knh306</cp:lastModifiedBy>
  <dcterms:created xsi:type="dcterms:W3CDTF">2018-01-08T09:38:17Z</dcterms:created>
  <dcterms:modified xsi:type="dcterms:W3CDTF">2018-04-12T16:20:28Z</dcterms:modified>
  <cp:category/>
  <cp:version/>
  <cp:contentType/>
  <cp:contentStatus/>
</cp:coreProperties>
</file>